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otusttctedutw-my.sharepoint.com/personal/ariaaaaaa_lotus_ttct_edu_tw/Documents/行政/112讀者服務組/圖書雜誌購買/"/>
    </mc:Choice>
  </mc:AlternateContent>
  <xr:revisionPtr revIDLastSave="0" documentId="8_{E724E51D-621A-4613-8712-34097358AD59}" xr6:coauthVersionLast="36" xr6:coauthVersionMax="36" xr10:uidLastSave="{00000000-0000-0000-0000-000000000000}"/>
  <bookViews>
    <workbookView xWindow="0" yWindow="0" windowWidth="28800" windowHeight="12180" tabRatio="898" xr2:uid="{00000000-000D-0000-FFFF-FFFF00000000}"/>
  </bookViews>
  <sheets>
    <sheet name="交貨清單" sheetId="21" r:id="rId1"/>
  </sheets>
  <definedNames>
    <definedName name="_xlnm._FilterDatabase" localSheetId="0" hidden="1">交貨清單!$B$6:$V$466</definedName>
    <definedName name="_xlnm.Print_Area" localSheetId="0">交貨清單!$A$1:$L$468</definedName>
    <definedName name="_xlnm.Print_Titles" localSheetId="0">交貨清單!$5:$6</definedName>
  </definedNames>
  <calcPr calcId="191029"/>
</workbook>
</file>

<file path=xl/calcChain.xml><?xml version="1.0" encoding="utf-8"?>
<calcChain xmlns="http://schemas.openxmlformats.org/spreadsheetml/2006/main">
  <c r="I464" i="21" l="1"/>
  <c r="J464" i="21"/>
  <c r="L455" i="21"/>
  <c r="L454" i="21"/>
  <c r="L453" i="21"/>
  <c r="L463" i="21" l="1"/>
  <c r="L452" i="21" l="1"/>
  <c r="L451" i="21" l="1"/>
  <c r="L441" i="21"/>
  <c r="L444" i="21"/>
  <c r="L445" i="21"/>
  <c r="L446" i="21"/>
  <c r="L447" i="21"/>
  <c r="L448" i="21"/>
  <c r="L449" i="21"/>
  <c r="L450" i="21"/>
  <c r="L93" i="21" l="1"/>
  <c r="L317" i="21" l="1"/>
  <c r="L320" i="21"/>
  <c r="L332" i="21"/>
  <c r="L333" i="21"/>
  <c r="L334" i="21"/>
  <c r="L355" i="21"/>
  <c r="L376" i="21"/>
  <c r="L385" i="21"/>
  <c r="L392" i="21"/>
  <c r="L396" i="21"/>
  <c r="L406" i="21"/>
  <c r="L410" i="21"/>
  <c r="L443" i="21" l="1"/>
  <c r="L442" i="21"/>
  <c r="L440" i="21"/>
  <c r="L439" i="21"/>
  <c r="L438" i="21"/>
  <c r="L437" i="21"/>
  <c r="L436" i="21"/>
  <c r="L435" i="21"/>
  <c r="L434" i="21"/>
  <c r="L433" i="21"/>
  <c r="L432" i="21"/>
  <c r="L431" i="21"/>
  <c r="L430" i="21"/>
  <c r="L429" i="21"/>
  <c r="L428" i="21"/>
  <c r="L427" i="21"/>
  <c r="L426" i="21"/>
  <c r="L425" i="21"/>
  <c r="L424" i="21"/>
  <c r="L423" i="21"/>
  <c r="L422" i="21"/>
  <c r="L421" i="21"/>
  <c r="L420" i="21"/>
  <c r="L419" i="21"/>
  <c r="L418" i="21"/>
  <c r="L417" i="21"/>
  <c r="L416" i="21"/>
  <c r="L415" i="21"/>
  <c r="L414" i="21"/>
  <c r="L413" i="21"/>
  <c r="L412" i="21"/>
  <c r="L411" i="21"/>
  <c r="L409" i="21"/>
  <c r="L408" i="21"/>
  <c r="L407" i="21"/>
  <c r="L405" i="21"/>
  <c r="L404" i="21"/>
  <c r="L403" i="21"/>
  <c r="L402" i="21"/>
  <c r="L401" i="21"/>
  <c r="L400" i="21"/>
  <c r="L399" i="21"/>
  <c r="L398" i="21"/>
  <c r="L397" i="21"/>
  <c r="L395" i="21"/>
  <c r="L394" i="21"/>
  <c r="L393" i="21"/>
  <c r="L391" i="21"/>
  <c r="L390" i="21"/>
  <c r="L389" i="21"/>
  <c r="L388" i="21"/>
  <c r="L387" i="21"/>
  <c r="L386" i="21"/>
  <c r="L384" i="21"/>
  <c r="L383" i="21"/>
  <c r="L382" i="21"/>
  <c r="L381" i="21"/>
  <c r="L380" i="21"/>
  <c r="L379" i="21"/>
  <c r="L378" i="21"/>
  <c r="L377" i="21"/>
  <c r="L375" i="21"/>
  <c r="L374" i="21"/>
  <c r="L373" i="21"/>
  <c r="L372" i="21"/>
  <c r="L371" i="21"/>
  <c r="L370" i="21"/>
  <c r="L369" i="21"/>
  <c r="L368" i="21"/>
  <c r="L367" i="21"/>
  <c r="L366" i="21"/>
  <c r="L365" i="21"/>
  <c r="L364" i="21"/>
  <c r="L363" i="21"/>
  <c r="L362" i="21"/>
  <c r="L361" i="21"/>
  <c r="L360" i="21"/>
  <c r="L359" i="21"/>
  <c r="L358" i="21"/>
  <c r="L357" i="21"/>
  <c r="L356" i="21"/>
  <c r="L354" i="21"/>
  <c r="L353" i="21"/>
  <c r="L352" i="21"/>
  <c r="L351" i="21"/>
  <c r="L350" i="21"/>
  <c r="L349" i="21"/>
  <c r="L348" i="21"/>
  <c r="L347" i="21"/>
  <c r="L346" i="21"/>
  <c r="L345" i="21"/>
  <c r="L344" i="21"/>
  <c r="L343" i="21"/>
  <c r="L342" i="21"/>
  <c r="L341" i="21"/>
  <c r="L340" i="21"/>
  <c r="L339" i="21"/>
  <c r="L338" i="21"/>
  <c r="L337" i="21"/>
  <c r="L336" i="21"/>
  <c r="L335" i="21"/>
  <c r="L331" i="21"/>
  <c r="L330" i="21"/>
  <c r="L329" i="21"/>
  <c r="L328" i="21"/>
  <c r="L327" i="21"/>
  <c r="L326" i="21"/>
  <c r="L325" i="21"/>
  <c r="L324" i="21"/>
  <c r="L323" i="21"/>
  <c r="L322" i="21"/>
  <c r="L321" i="21"/>
  <c r="L319" i="21"/>
  <c r="L318" i="21"/>
  <c r="L316" i="21"/>
  <c r="L315" i="21"/>
  <c r="L314" i="21"/>
  <c r="L313" i="21"/>
  <c r="L219" i="21"/>
  <c r="L312" i="21"/>
  <c r="L311" i="21"/>
  <c r="L310" i="21"/>
  <c r="L177" i="21"/>
  <c r="L309" i="21"/>
  <c r="L308" i="21"/>
  <c r="L176" i="21"/>
  <c r="L92" i="21"/>
  <c r="L175" i="21"/>
  <c r="L307" i="21"/>
  <c r="L306" i="21"/>
  <c r="L174" i="21"/>
  <c r="L305" i="21"/>
  <c r="L134" i="21"/>
  <c r="L304" i="21"/>
  <c r="L173" i="21"/>
  <c r="L218" i="21"/>
  <c r="L133" i="21"/>
  <c r="L172" i="21"/>
  <c r="L303" i="21"/>
  <c r="L132" i="21"/>
  <c r="L60" i="21"/>
  <c r="L131" i="21"/>
  <c r="L91" i="21"/>
  <c r="L171" i="21"/>
  <c r="L130" i="21"/>
  <c r="L90" i="21"/>
  <c r="L89" i="21"/>
  <c r="L88" i="21"/>
  <c r="L87" i="21"/>
  <c r="L86" i="21"/>
  <c r="L302" i="21"/>
  <c r="L301" i="21"/>
  <c r="L129" i="21"/>
  <c r="L170" i="21"/>
  <c r="L300" i="21"/>
  <c r="L169" i="21"/>
  <c r="L128" i="21"/>
  <c r="L168" i="21"/>
  <c r="L59" i="21"/>
  <c r="L85" i="21"/>
  <c r="L84" i="21"/>
  <c r="L167" i="21"/>
  <c r="L217" i="21"/>
  <c r="L216" i="21"/>
  <c r="L215" i="21"/>
  <c r="L214" i="21"/>
  <c r="L213" i="21"/>
  <c r="L212" i="21"/>
  <c r="L127" i="21"/>
  <c r="L299" i="21"/>
  <c r="L298" i="21"/>
  <c r="L297" i="21"/>
  <c r="L211" i="21"/>
  <c r="L166" i="21"/>
  <c r="L165" i="21"/>
  <c r="L164" i="21"/>
  <c r="L296" i="21"/>
  <c r="L295" i="21"/>
  <c r="L294" i="21"/>
  <c r="L293" i="21"/>
  <c r="L292" i="21"/>
  <c r="L291" i="21"/>
  <c r="L290" i="21"/>
  <c r="L289" i="21"/>
  <c r="L58" i="21"/>
  <c r="L83" i="21"/>
  <c r="L210" i="21"/>
  <c r="L209" i="21"/>
  <c r="L288" i="21"/>
  <c r="L57" i="21"/>
  <c r="L56" i="21"/>
  <c r="L55" i="21"/>
  <c r="L54" i="21"/>
  <c r="L126" i="21"/>
  <c r="L287" i="21"/>
  <c r="L163" i="21"/>
  <c r="L162" i="21"/>
  <c r="L82" i="21"/>
  <c r="L161" i="21"/>
  <c r="L222" i="21"/>
  <c r="L125" i="21"/>
  <c r="L53" i="21"/>
  <c r="L160" i="21"/>
  <c r="L221" i="21"/>
  <c r="L124" i="21"/>
  <c r="L123" i="21"/>
  <c r="L122" i="21"/>
  <c r="L121" i="21"/>
  <c r="L81" i="21"/>
  <c r="L286" i="21"/>
  <c r="L159" i="21"/>
  <c r="L120" i="21"/>
  <c r="L80" i="21"/>
  <c r="L119" i="21"/>
  <c r="L285" i="21"/>
  <c r="L208" i="21"/>
  <c r="L207" i="21"/>
  <c r="L118" i="21"/>
  <c r="L158" i="21"/>
  <c r="L79" i="21"/>
  <c r="L157" i="21"/>
  <c r="L52" i="21"/>
  <c r="L156" i="21"/>
  <c r="L78" i="21"/>
  <c r="L117" i="21"/>
  <c r="L284" i="21"/>
  <c r="L206" i="21"/>
  <c r="L205" i="21"/>
  <c r="L283" i="21"/>
  <c r="L282" i="21"/>
  <c r="L281" i="21"/>
  <c r="L280" i="21"/>
  <c r="L279" i="21"/>
  <c r="L116" i="21"/>
  <c r="L278" i="21"/>
  <c r="L115" i="21"/>
  <c r="L51" i="21"/>
  <c r="L114" i="21"/>
  <c r="L155" i="21"/>
  <c r="L77" i="21"/>
  <c r="L462" i="21"/>
  <c r="L113" i="21"/>
  <c r="L154" i="21"/>
  <c r="L153" i="21"/>
  <c r="L152" i="21"/>
  <c r="L204" i="21"/>
  <c r="L203" i="21"/>
  <c r="L112" i="21"/>
  <c r="L277" i="21"/>
  <c r="L50" i="21"/>
  <c r="L151" i="21"/>
  <c r="L49" i="21"/>
  <c r="L48" i="21"/>
  <c r="L111" i="21"/>
  <c r="L276" i="21"/>
  <c r="L47" i="21"/>
  <c r="L46" i="21"/>
  <c r="L45" i="21"/>
  <c r="L110" i="21"/>
  <c r="L109" i="21"/>
  <c r="L275" i="21"/>
  <c r="L274" i="21"/>
  <c r="L273" i="21"/>
  <c r="L44" i="21"/>
  <c r="L43" i="21"/>
  <c r="L42" i="21"/>
  <c r="L41" i="21"/>
  <c r="L40" i="21"/>
  <c r="L39" i="21"/>
  <c r="L108" i="21"/>
  <c r="L107" i="21"/>
  <c r="L272" i="21"/>
  <c r="L271" i="21"/>
  <c r="L270" i="21"/>
  <c r="L269" i="21"/>
  <c r="L268" i="21"/>
  <c r="L267" i="21"/>
  <c r="L150" i="21"/>
  <c r="L266" i="21"/>
  <c r="L265" i="21"/>
  <c r="L106" i="21"/>
  <c r="L105" i="21"/>
  <c r="L264" i="21"/>
  <c r="L149" i="21"/>
  <c r="L76" i="21"/>
  <c r="L263" i="21"/>
  <c r="L262" i="21"/>
  <c r="L202" i="21"/>
  <c r="L261" i="21"/>
  <c r="L104" i="21"/>
  <c r="L260" i="21"/>
  <c r="L103" i="21"/>
  <c r="L102" i="21"/>
  <c r="L259" i="21"/>
  <c r="L258" i="21"/>
  <c r="L75" i="21"/>
  <c r="L74" i="21"/>
  <c r="L101" i="21"/>
  <c r="L100" i="21"/>
  <c r="L38" i="21"/>
  <c r="L73" i="21"/>
  <c r="L37" i="21"/>
  <c r="L36" i="21"/>
  <c r="L35" i="21"/>
  <c r="L34" i="21"/>
  <c r="L33" i="21"/>
  <c r="L32" i="21"/>
  <c r="L31" i="21"/>
  <c r="L30" i="21"/>
  <c r="L29" i="21"/>
  <c r="L28" i="21"/>
  <c r="L148" i="21"/>
  <c r="L257" i="21"/>
  <c r="L147" i="21"/>
  <c r="L27" i="21"/>
  <c r="L220" i="21"/>
  <c r="L256" i="21"/>
  <c r="L255" i="21"/>
  <c r="L254" i="21"/>
  <c r="L72" i="21"/>
  <c r="L146" i="21"/>
  <c r="L253" i="21"/>
  <c r="L145" i="21"/>
  <c r="L252" i="21"/>
  <c r="L144" i="21"/>
  <c r="L201" i="21"/>
  <c r="L251" i="21"/>
  <c r="L26" i="21"/>
  <c r="L25" i="21"/>
  <c r="L143" i="21"/>
  <c r="L142" i="21"/>
  <c r="L141" i="21"/>
  <c r="L140" i="21"/>
  <c r="L200" i="21"/>
  <c r="L71" i="21"/>
  <c r="L250" i="21"/>
  <c r="L249" i="21"/>
  <c r="L248" i="21"/>
  <c r="L247" i="21"/>
  <c r="L246" i="21"/>
  <c r="L245" i="21"/>
  <c r="L244" i="21"/>
  <c r="L243" i="21"/>
  <c r="L242" i="21"/>
  <c r="L241" i="21"/>
  <c r="L240" i="21"/>
  <c r="L239" i="21"/>
  <c r="L238" i="21"/>
  <c r="L237" i="21"/>
  <c r="L70" i="21"/>
  <c r="L139" i="21"/>
  <c r="L236" i="21"/>
  <c r="L69" i="21"/>
  <c r="L99" i="21"/>
  <c r="L199" i="21"/>
  <c r="L198" i="21"/>
  <c r="L197" i="21"/>
  <c r="L196" i="21"/>
  <c r="L195" i="21"/>
  <c r="L194" i="21"/>
  <c r="L193" i="21"/>
  <c r="L192" i="21"/>
  <c r="L235" i="21"/>
  <c r="L191" i="21"/>
  <c r="L190" i="21"/>
  <c r="L189" i="21"/>
  <c r="L188" i="21"/>
  <c r="L187" i="21"/>
  <c r="L186" i="21"/>
  <c r="L185" i="21"/>
  <c r="L234" i="21"/>
  <c r="L24" i="21"/>
  <c r="L23" i="21"/>
  <c r="L22" i="21"/>
  <c r="L21" i="21"/>
  <c r="L184" i="21"/>
  <c r="L233" i="21"/>
  <c r="L232" i="21"/>
  <c r="L183" i="21"/>
  <c r="L182" i="21"/>
  <c r="L20" i="21"/>
  <c r="L19" i="21"/>
  <c r="L461" i="21"/>
  <c r="L68" i="21"/>
  <c r="L460" i="21"/>
  <c r="L459" i="21"/>
  <c r="L458" i="21"/>
  <c r="L231" i="21"/>
  <c r="L230" i="21"/>
  <c r="L457" i="21"/>
  <c r="L67" i="21"/>
  <c r="L138" i="21"/>
  <c r="L66" i="21"/>
  <c r="L98" i="21"/>
  <c r="L18" i="21"/>
  <c r="L17" i="21"/>
  <c r="L137" i="21"/>
  <c r="L136" i="21"/>
  <c r="L16" i="21"/>
  <c r="L65" i="21"/>
  <c r="L181" i="21"/>
  <c r="L15" i="21"/>
  <c r="L229" i="21"/>
  <c r="L14" i="21"/>
  <c r="L13" i="21"/>
  <c r="L12" i="21"/>
  <c r="L11" i="21"/>
  <c r="L64" i="21"/>
  <c r="L63" i="21"/>
  <c r="L228" i="21"/>
  <c r="L97" i="21"/>
  <c r="L180" i="21"/>
  <c r="L96" i="21"/>
  <c r="L227" i="21"/>
  <c r="L135" i="21"/>
  <c r="L62" i="21"/>
  <c r="L61" i="21"/>
  <c r="L10" i="21"/>
  <c r="L226" i="21"/>
  <c r="L179" i="21"/>
  <c r="L225" i="21"/>
  <c r="L456" i="21"/>
  <c r="L95" i="21"/>
  <c r="L9" i="21"/>
  <c r="L178" i="21"/>
  <c r="L8" i="21"/>
  <c r="L7" i="21"/>
  <c r="L224" i="21"/>
  <c r="L223" i="21"/>
  <c r="L94" i="21"/>
  <c r="L464" i="21" l="1"/>
  <c r="L465" i="21" s="1"/>
</calcChain>
</file>

<file path=xl/sharedStrings.xml><?xml version="1.0" encoding="utf-8"?>
<sst xmlns="http://schemas.openxmlformats.org/spreadsheetml/2006/main" count="3363" uniqueCount="2404">
  <si>
    <t>ISBN</t>
  </si>
  <si>
    <t>書名</t>
  </si>
  <si>
    <t>作者</t>
  </si>
  <si>
    <t>出版社</t>
  </si>
  <si>
    <t>出版年</t>
  </si>
  <si>
    <t>冊（套）數</t>
  </si>
  <si>
    <t>購書順位</t>
  </si>
  <si>
    <t>廢墟的故事</t>
  </si>
  <si>
    <t xml:space="preserve">鄧觀傑(Teng Kuan Kiat)著 </t>
  </si>
  <si>
    <t>雙囍出版</t>
  </si>
  <si>
    <t>2021</t>
  </si>
  <si>
    <t xml:space="preserve">9789865549039    </t>
  </si>
  <si>
    <t>作家生存攻略：作家新手村1 技術篇</t>
  </si>
  <si>
    <t>朱宥勳</t>
  </si>
  <si>
    <t>大塊文化</t>
  </si>
  <si>
    <t>2020</t>
  </si>
  <si>
    <t xml:space="preserve">9786267317631    </t>
  </si>
  <si>
    <t>他們沒在寫小說的時候：戒嚴台灣小說家群像【新增〈新版前言――遙遠的回音〉】</t>
  </si>
  <si>
    <t>2023</t>
  </si>
  <si>
    <t>DUBU(REDICE STUDIO)-漫畫；Chugong-原作</t>
  </si>
  <si>
    <t>知翎文化</t>
  </si>
  <si>
    <t xml:space="preserve">9789864015627    </t>
  </si>
  <si>
    <t>君子溫如玉：李白、蘇軾、韓信……書寫歷史上文人武將的曲折人生，走入美男們的內心世界，陪他們吟詩作對執劍天涯！ （附帥哥天團明信片2張）</t>
  </si>
  <si>
    <t>古人很潮</t>
  </si>
  <si>
    <t>瑞昇文化</t>
  </si>
  <si>
    <t>2022</t>
  </si>
  <si>
    <t>江蘇鳳凰文藝出版社</t>
  </si>
  <si>
    <t xml:space="preserve">9787559450425    </t>
  </si>
  <si>
    <t>入池（簡體書）</t>
  </si>
  <si>
    <t>騎鯨南去</t>
  </si>
  <si>
    <t xml:space="preserve">9780020231028    </t>
  </si>
  <si>
    <t>蓮花樓【1～4完結篇套書】：電視劇《蓮花樓》原著小說</t>
  </si>
  <si>
    <t>藤萍</t>
  </si>
  <si>
    <t>高寶國際</t>
  </si>
  <si>
    <t xml:space="preserve">9786263160460    </t>
  </si>
  <si>
    <t>這份心情總有一天會遺忘</t>
  </si>
  <si>
    <t>住野夜</t>
  </si>
  <si>
    <t>尖端出版</t>
  </si>
  <si>
    <t xml:space="preserve">9789579609098    </t>
  </si>
  <si>
    <t>小秘密</t>
  </si>
  <si>
    <t>春天出版國際</t>
  </si>
  <si>
    <t>2018</t>
  </si>
  <si>
    <t xml:space="preserve">9789576582400    </t>
  </si>
  <si>
    <t>此刻是多麼值得放棄（陳雋弘「彼時我們有愛」詩輯首部曲）</t>
  </si>
  <si>
    <t>陳雋弘</t>
  </si>
  <si>
    <t>三采文化</t>
  </si>
  <si>
    <t>2019</t>
  </si>
  <si>
    <t xml:space="preserve">9786267046050    </t>
  </si>
  <si>
    <t>墨菲定律</t>
  </si>
  <si>
    <t>張文成</t>
  </si>
  <si>
    <t>幸福文化</t>
  </si>
  <si>
    <t xml:space="preserve">9786267095850    </t>
  </si>
  <si>
    <t>像小王子一樣反應與思考</t>
  </si>
  <si>
    <t xml:space="preserve">史蒂芬.加尼葉(Stéphane Garnier)著何桂育譯 </t>
  </si>
  <si>
    <t>方舟文化出版</t>
  </si>
  <si>
    <t xml:space="preserve">9789861339160    </t>
  </si>
  <si>
    <t>好事即將發生：史努比Snoopy陪你找到自我認同，激勵低潮人生</t>
  </si>
  <si>
    <t xml:space="preserve">亞伯拉罕.托爾斯基(Abraham J. Twerski), 查爾斯.M.舒茲(Charles M. Schulz)著; 戴家榕譯 </t>
  </si>
  <si>
    <t xml:space="preserve">圓神, </t>
  </si>
  <si>
    <t>2024</t>
  </si>
  <si>
    <t xml:space="preserve">9789869950671    </t>
  </si>
  <si>
    <t>人生最大的成就, 是成為你自己</t>
  </si>
  <si>
    <t xml:space="preserve">曾寶儀 </t>
  </si>
  <si>
    <t>天下生活</t>
  </si>
  <si>
    <t xml:space="preserve">9789863619031    </t>
  </si>
  <si>
    <t>熱愛可抵歲月漫長, 它是疲憊生活的英雄夢想</t>
  </si>
  <si>
    <t xml:space="preserve">老楊的貓頭鷹 </t>
  </si>
  <si>
    <t>英屬維京群島商高寶國際公司臺灣分公司</t>
  </si>
  <si>
    <t xml:space="preserve">9786263568600    </t>
  </si>
  <si>
    <t xml:space="preserve">大坦誠 </t>
  </si>
  <si>
    <t>尖端,</t>
  </si>
  <si>
    <t>外界的聲音只是參考，你不開心就不參考</t>
  </si>
  <si>
    <t xml:space="preserve">老楊的貓頭鷹著 </t>
  </si>
  <si>
    <t>英屬維京群島商高寶國際有限公司臺灣分公司</t>
  </si>
  <si>
    <t xml:space="preserve">9789865064693    </t>
  </si>
  <si>
    <t>大人的世界沒有容易二字</t>
  </si>
  <si>
    <t xml:space="preserve">9786263581630    </t>
  </si>
  <si>
    <t>今天不會都是壞事:已發生的讓你牽掛、未發生的讓你擔憂?SNOOPY的定心禪智慧</t>
  </si>
  <si>
    <t>休茲</t>
  </si>
  <si>
    <t xml:space="preserve">9786267311998    </t>
  </si>
  <si>
    <t xml:space="preserve">小車X存股實驗著 </t>
  </si>
  <si>
    <t xml:space="preserve">幸福文化, </t>
  </si>
  <si>
    <t xml:space="preserve">9786263582309    </t>
  </si>
  <si>
    <t>是花季的關係</t>
  </si>
  <si>
    <t>張西</t>
  </si>
  <si>
    <t>三采文化股份有限公司</t>
  </si>
  <si>
    <t xml:space="preserve">9786263580459    </t>
  </si>
  <si>
    <t>黃山料</t>
  </si>
  <si>
    <t>三采文化,</t>
  </si>
  <si>
    <t xml:space="preserve">9789576588280    </t>
  </si>
  <si>
    <t>那女孩對我說</t>
  </si>
  <si>
    <t xml:space="preserve">黃山料 </t>
  </si>
  <si>
    <t>三采發行</t>
  </si>
  <si>
    <t xml:space="preserve">9789576589799    </t>
  </si>
  <si>
    <t>餘生是你 晚點沒關係</t>
  </si>
  <si>
    <t xml:space="preserve">9786263582361    </t>
  </si>
  <si>
    <t>心很小 裝喜歡的事就好</t>
  </si>
  <si>
    <t xml:space="preserve">9786267181577    </t>
  </si>
  <si>
    <t>喜歡上高敏感的自己:看漫畫了解HSP, 學會再愛自己多一點</t>
  </si>
  <si>
    <t xml:space="preserve">長沼睦雄 </t>
  </si>
  <si>
    <t>平安</t>
  </si>
  <si>
    <t xml:space="preserve">9786267405307    </t>
  </si>
  <si>
    <t xml:space="preserve">申宗昊著; 陳曉菁譯 </t>
  </si>
  <si>
    <t xml:space="preserve">日月文化, </t>
  </si>
  <si>
    <t xml:space="preserve">9789865082826    </t>
  </si>
  <si>
    <t xml:space="preserve">金完著; 馮燕珠譯 </t>
  </si>
  <si>
    <t xml:space="preserve">遠足文化, </t>
  </si>
  <si>
    <t xml:space="preserve">9789869835046    </t>
  </si>
  <si>
    <t>你不是失敗, 你是值得更好的</t>
  </si>
  <si>
    <t xml:space="preserve">角子 </t>
  </si>
  <si>
    <t>平裝本</t>
  </si>
  <si>
    <t xml:space="preserve">9786263790292    </t>
  </si>
  <si>
    <t>點燃最後一把火的送行者.2:一級火葬士的工作日常</t>
  </si>
  <si>
    <t>下駄華緒原案蓮古田二郎漫畫</t>
  </si>
  <si>
    <t>臺灣東販股份有限公司</t>
  </si>
  <si>
    <t xml:space="preserve">9786263298149    </t>
  </si>
  <si>
    <t>點燃最後一把火的送行者 : 一級火葬士的工作日常 = 火葬場最期の火を灯す者 火葬場で働く僕の日常 /</t>
  </si>
  <si>
    <t>下駄華緒,</t>
  </si>
  <si>
    <t>臺灣東販股份有限公司,</t>
  </si>
  <si>
    <t xml:space="preserve">9786263581647    </t>
  </si>
  <si>
    <t>生命最後三通電話 你會打給誰? : 及時道謝.道歉.道愛.道別,不負此生 /</t>
  </si>
  <si>
    <t xml:space="preserve">郭憲鴻 </t>
  </si>
  <si>
    <t xml:space="preserve">9786267181973    </t>
  </si>
  <si>
    <t>可不可以,不要跟別人相處?</t>
  </si>
  <si>
    <t xml:space="preserve">金旼慶作林又晞譯 </t>
  </si>
  <si>
    <t>平安文化有限公司</t>
  </si>
  <si>
    <t xml:space="preserve">9786263745766    </t>
  </si>
  <si>
    <t>從急診室, 致你 : 為你寫的60篇愛的故事 /</t>
  </si>
  <si>
    <t>南宮仁</t>
  </si>
  <si>
    <t>時報文化,</t>
  </si>
  <si>
    <t xml:space="preserve">9786263555259    </t>
  </si>
  <si>
    <t>被遺忘的大屠殺:1937南京浩劫</t>
  </si>
  <si>
    <t xml:space="preserve">張純如(Iris Chang)著蕭富元, 廖珮杏譯 </t>
  </si>
  <si>
    <t>遠見天下文化出版股份有限公司</t>
  </si>
  <si>
    <t xml:space="preserve">9789570872569    </t>
  </si>
  <si>
    <t>過來抱一下 /</t>
  </si>
  <si>
    <t xml:space="preserve">珍(jen.qq)著 </t>
  </si>
  <si>
    <t xml:space="preserve">聯經, </t>
  </si>
  <si>
    <t xml:space="preserve">9786269610570    </t>
  </si>
  <si>
    <t>我去找太陽了</t>
  </si>
  <si>
    <t xml:space="preserve">西班牙檸檬Limón著 </t>
  </si>
  <si>
    <t>暖暖書屋文化事業股份有限公司</t>
  </si>
  <si>
    <t>東立</t>
  </si>
  <si>
    <t>2015</t>
  </si>
  <si>
    <t xml:space="preserve">9787522803012    </t>
  </si>
  <si>
    <t>器官之書：作家講述的身體故事（簡體書）</t>
  </si>
  <si>
    <t>(英)英國惠康博物館</t>
  </si>
  <si>
    <t>社會科學文獻出版社</t>
  </si>
  <si>
    <t xml:space="preserve">9786267338551    </t>
  </si>
  <si>
    <t>漫畫醫學小史：從疫苗到幹細胞，給所有人的醫學常識事件簿</t>
  </si>
  <si>
    <t>尚諾威．法比安尼薩爾蒙</t>
  </si>
  <si>
    <t>原點</t>
  </si>
  <si>
    <t xml:space="preserve">9789864894208    </t>
  </si>
  <si>
    <t>埃及神話:創造毀滅復活與重生的永恆循環</t>
  </si>
  <si>
    <t>龔琛</t>
  </si>
  <si>
    <t>漫遊者文化</t>
  </si>
  <si>
    <t xml:space="preserve">9780545139700    </t>
  </si>
  <si>
    <t>Harry Potter and the deathly hallows /</t>
  </si>
  <si>
    <t xml:space="preserve">Rowling, J. K </t>
  </si>
  <si>
    <t>Arthur A. Levine Books,</t>
  </si>
  <si>
    <t>2009</t>
  </si>
  <si>
    <t xml:space="preserve">9780439785969    </t>
  </si>
  <si>
    <t>Harry Potter and the Half-Blood Prince</t>
  </si>
  <si>
    <t xml:space="preserve">RowlingJ. K </t>
  </si>
  <si>
    <t>Scholastic Inc</t>
  </si>
  <si>
    <t>2006</t>
  </si>
  <si>
    <t xml:space="preserve">9780439139601    </t>
  </si>
  <si>
    <t xml:space="preserve">RowlingJ.K </t>
  </si>
  <si>
    <t>Scholastic</t>
  </si>
  <si>
    <t>1999</t>
  </si>
  <si>
    <t>2016</t>
  </si>
  <si>
    <t xml:space="preserve">9787541142710    </t>
  </si>
  <si>
    <t xml:space="preserve">天衣有風 </t>
  </si>
  <si>
    <t>四川文艺出版社,</t>
  </si>
  <si>
    <t xml:space="preserve">9786263140202    </t>
  </si>
  <si>
    <t>V怪客 /</t>
  </si>
  <si>
    <t>摩爾</t>
  </si>
  <si>
    <t>木馬文化事業股份有限公司出版 :</t>
  </si>
  <si>
    <t xml:space="preserve">9781401208417    </t>
  </si>
  <si>
    <t>V for Vendetta /</t>
  </si>
  <si>
    <t>Moore, Alan,</t>
  </si>
  <si>
    <t>DC Comics,</t>
  </si>
  <si>
    <t>2012</t>
  </si>
  <si>
    <t xml:space="preserve">9789863422709    </t>
  </si>
  <si>
    <t>噬罪人Ⅱ：試煉</t>
  </si>
  <si>
    <t>呂秋遠</t>
  </si>
  <si>
    <t>2014</t>
  </si>
  <si>
    <t xml:space="preserve">9789863421146    </t>
  </si>
  <si>
    <t>噬罪人</t>
  </si>
  <si>
    <t xml:space="preserve">9786263565920    </t>
  </si>
  <si>
    <t>連互訴月色真美 都做不到的我們</t>
  </si>
  <si>
    <t>神田澪</t>
  </si>
  <si>
    <t>尖端</t>
  </si>
  <si>
    <t xml:space="preserve">9786263568563    </t>
  </si>
  <si>
    <t>間諜靜靜執起琴弓</t>
  </si>
  <si>
    <t>安壇美緒</t>
  </si>
  <si>
    <t xml:space="preserve">9789573340898    </t>
  </si>
  <si>
    <t>宛如星辰的你</t>
  </si>
  <si>
    <t>凪良汐</t>
  </si>
  <si>
    <t>皇冠</t>
  </si>
  <si>
    <t xml:space="preserve">9789573340676    </t>
  </si>
  <si>
    <t>在不眠的夜晚尋找羊</t>
  </si>
  <si>
    <t>遠野海人</t>
  </si>
  <si>
    <t xml:space="preserve">9786267406113    </t>
  </si>
  <si>
    <t>在忘卻溫柔之前</t>
  </si>
  <si>
    <t>川口俊和</t>
  </si>
  <si>
    <t>悅知文化</t>
  </si>
  <si>
    <t>荒川弘</t>
  </si>
  <si>
    <t>浦澤直樹、長崎尚志</t>
  </si>
  <si>
    <t xml:space="preserve">9789869838207    </t>
  </si>
  <si>
    <t>珍珠港：日本帝國的殞落序幕</t>
  </si>
  <si>
    <t>半藤一利</t>
  </si>
  <si>
    <t>燎原</t>
  </si>
  <si>
    <t xml:space="preserve">9789860666618    </t>
  </si>
  <si>
    <t>大科學：從經濟大蕭條到冷戰，軍工複合體的誕生</t>
  </si>
  <si>
    <t>麥可‧西爾吉克</t>
  </si>
  <si>
    <t>左岸文化</t>
  </si>
  <si>
    <t xml:space="preserve">9789869759076    </t>
  </si>
  <si>
    <t>地方設計:萃取土地魅力.挖掘地方價值, 日本頂尖設計團隊公開操作秘訣, 打造全新感動經濟!</t>
  </si>
  <si>
    <t xml:space="preserve">蔡奕屏 </t>
  </si>
  <si>
    <t>果力</t>
  </si>
  <si>
    <t xml:space="preserve">9789864081356    </t>
  </si>
  <si>
    <t>好設計,讓地方重燃元氣!:19個激發日本在地特色的創新企劃實例</t>
  </si>
  <si>
    <t>PIE BOOKS編輯部</t>
  </si>
  <si>
    <t>麥浩斯出版</t>
  </si>
  <si>
    <t xml:space="preserve">9786263078420    </t>
  </si>
  <si>
    <t>學習歷程不NG―升學贏家攻略</t>
  </si>
  <si>
    <t>陳光鴻─編著；柳妤璇、詹麗錦─審閱</t>
  </si>
  <si>
    <t>三民書局</t>
  </si>
  <si>
    <t>走馬燈</t>
  </si>
  <si>
    <t>青文</t>
  </si>
  <si>
    <t>簡易手相斷法</t>
  </si>
  <si>
    <t xml:space="preserve">大和田齊眼 </t>
  </si>
  <si>
    <t>水牛</t>
  </si>
  <si>
    <t xml:space="preserve">9789574686025    </t>
  </si>
  <si>
    <t>掌紋診病實例分析圖譜</t>
  </si>
  <si>
    <t>趙理明</t>
  </si>
  <si>
    <t>大展</t>
  </si>
  <si>
    <t>2008</t>
  </si>
  <si>
    <t xml:space="preserve">9786269543045    </t>
  </si>
  <si>
    <t>英文字彙王:進階單字4001-6000 Levels 5 &amp; 6</t>
  </si>
  <si>
    <t xml:space="preserve">賴世雄作 </t>
  </si>
  <si>
    <t>常春藤有聲出版股份有限公司</t>
  </si>
  <si>
    <t xml:space="preserve">9786269543038    </t>
  </si>
  <si>
    <t>英文字彙王:核心單字2001-4000 Levels 3 &amp; 4</t>
  </si>
  <si>
    <t xml:space="preserve">9786267097526    </t>
  </si>
  <si>
    <t>英文字神玩轉單字:學一次, 能用一輩子的單字記憶法!</t>
  </si>
  <si>
    <t xml:space="preserve">莊詠翔 </t>
  </si>
  <si>
    <t>凱信</t>
  </si>
  <si>
    <t xml:space="preserve">9789864451319    </t>
  </si>
  <si>
    <t>把脈自學聖經</t>
  </si>
  <si>
    <t>王又</t>
  </si>
  <si>
    <t>釀出版</t>
  </si>
  <si>
    <t xml:space="preserve">9789869869041    </t>
  </si>
  <si>
    <t>全國高中生英文單字比賽冠軍的私密筆記：英文字神教你三大記憶法，帶你從學習中脫困，大考逆轉勝</t>
  </si>
  <si>
    <t>莊詠翔-作；楊智民-審訂</t>
  </si>
  <si>
    <t>開企</t>
  </si>
  <si>
    <t xml:space="preserve">9786263350267    </t>
  </si>
  <si>
    <t>簡少年的算命通識課</t>
  </si>
  <si>
    <t xml:space="preserve">簡少年著 </t>
  </si>
  <si>
    <t>時報文化出版企業股份有限公司</t>
  </si>
  <si>
    <t xml:space="preserve">9789570491968    </t>
  </si>
  <si>
    <t>手相論吉凶,這本最好用</t>
  </si>
  <si>
    <t xml:space="preserve">黃恆堉著 </t>
  </si>
  <si>
    <t>知青頻道出版</t>
  </si>
  <si>
    <t>紫微手相學</t>
  </si>
  <si>
    <t>法雲居士</t>
  </si>
  <si>
    <t>金星出版</t>
  </si>
  <si>
    <t xml:space="preserve">9789866465154    </t>
  </si>
  <si>
    <t>不一樣的醫學手相</t>
  </si>
  <si>
    <t>吳錦煌</t>
  </si>
  <si>
    <t>元神館出版</t>
  </si>
  <si>
    <t>2011</t>
  </si>
  <si>
    <t xml:space="preserve">9789575994464    </t>
  </si>
  <si>
    <t>1994</t>
  </si>
  <si>
    <t xml:space="preserve">9789864800544    </t>
  </si>
  <si>
    <t>日本式建築改造法</t>
  </si>
  <si>
    <t xml:space="preserve">田園都市建築家之會作朱炳樹譯 </t>
  </si>
  <si>
    <t>易博士文化, 城邦文化出版</t>
  </si>
  <si>
    <t xml:space="preserve">9786263153172    </t>
  </si>
  <si>
    <t>圖解建築設備入門:一次精通水.空氣.電力的基本知識和應用</t>
  </si>
  <si>
    <t xml:space="preserve">原口秀昭 </t>
  </si>
  <si>
    <t>臉譜</t>
  </si>
  <si>
    <t xml:space="preserve">9786263153745    </t>
  </si>
  <si>
    <t>圖解木造建築入門:一次精通木造建築從尺寸、工法、地盤、屋頂到裝潢的基本知識、施工與運用</t>
  </si>
  <si>
    <t xml:space="preserve">原口秀昭作林書嫻譯 </t>
  </si>
  <si>
    <t>臉譜出版, 城邦文化事業股份有限公司出版</t>
  </si>
  <si>
    <t xml:space="preserve">9786263150478    </t>
  </si>
  <si>
    <t>圖解結構力學練習入門:一次精通結構力學的基本知識.原理和計算</t>
  </si>
  <si>
    <t xml:space="preserve">9789862353585    </t>
  </si>
  <si>
    <t>圖解建築結構入門:一次精通建築結構的基本知識.原理和應用</t>
  </si>
  <si>
    <t>原口秀昭</t>
  </si>
  <si>
    <t>臉譜,城邦出版</t>
  </si>
  <si>
    <t xml:space="preserve">9786263151444    </t>
  </si>
  <si>
    <t>圖解建築物理環境入門：一次精通空氣、溫度、日照、光、色彩、聲音的基本知識、原理和應用</t>
  </si>
  <si>
    <t>臉譜文化</t>
  </si>
  <si>
    <t>西北國際</t>
  </si>
  <si>
    <t xml:space="preserve">9789865975494    </t>
  </si>
  <si>
    <t>圖解麻衣神相</t>
  </si>
  <si>
    <t>麻衣道者</t>
  </si>
  <si>
    <t xml:space="preserve">9789862621967    </t>
  </si>
  <si>
    <t>貓手相：貓咪的性格，看看肉球就知道！</t>
  </si>
  <si>
    <t>曉</t>
  </si>
  <si>
    <t>貓頭鷹</t>
  </si>
  <si>
    <t>遠藤 達哉</t>
  </si>
  <si>
    <t xml:space="preserve">9786263344464    </t>
  </si>
  <si>
    <t>財務管理(含投資學)申論題完全制霸</t>
  </si>
  <si>
    <t xml:space="preserve"> 張永霖  </t>
  </si>
  <si>
    <t>高點</t>
  </si>
  <si>
    <t xml:space="preserve">9789863412960    </t>
  </si>
  <si>
    <t>投資學：基礎與應用(10版)</t>
  </si>
  <si>
    <t xml:space="preserve"> Zvi Bodie, Alex Kane, Alan J. Marcus  </t>
  </si>
  <si>
    <t xml:space="preserve">華泰文化  </t>
  </si>
  <si>
    <t xml:space="preserve">9789865037116    </t>
  </si>
  <si>
    <t xml:space="preserve">初級會計學(第六版) </t>
  </si>
  <si>
    <t>余奕旻</t>
  </si>
  <si>
    <t>全華圖書</t>
  </si>
  <si>
    <t xml:space="preserve">9789864088683    </t>
  </si>
  <si>
    <t>服裝製作基礎事典：打版、縫製專業技巧全圖解【2022暢銷增訂】</t>
  </si>
  <si>
    <t>鄭淑玲</t>
  </si>
  <si>
    <t>山田鐘人-原著；阿部司-作畫</t>
  </si>
  <si>
    <t xml:space="preserve">9786267236604    </t>
  </si>
  <si>
    <t>重探戰後臺灣政治史 : 美國、國民黨政府與臺灣社會的三方角力/</t>
  </si>
  <si>
    <t>陳翠蓮,</t>
  </si>
  <si>
    <t>春山出版有限公司,</t>
  </si>
  <si>
    <t>御我-作；午零-繪</t>
  </si>
  <si>
    <t>日向夏</t>
  </si>
  <si>
    <t>台灣角川</t>
  </si>
  <si>
    <t xml:space="preserve">9786267338858    </t>
  </si>
  <si>
    <t>京都職人教你家的軟裝法則：絕不退流行！25個理論 &amp;#215; 83種實踐法打造越住越有味道的住家</t>
  </si>
  <si>
    <t>Re:CENO</t>
  </si>
  <si>
    <t xml:space="preserve">9786267261880    </t>
  </si>
  <si>
    <t>跟一棵樹聊天，聽他的人生哲學：春花媽的植物療癒旅程</t>
  </si>
  <si>
    <t>春花媽</t>
  </si>
  <si>
    <t>日出出版</t>
  </si>
  <si>
    <t xml:space="preserve">9786267275276    </t>
  </si>
  <si>
    <t>林皇德、臺南一中114級科學班</t>
  </si>
  <si>
    <t>蔚藍文化</t>
  </si>
  <si>
    <t xml:space="preserve">9789864064021    </t>
  </si>
  <si>
    <t>要讓孩子贏過誰：一位非典型補教老師的教育修羅場</t>
  </si>
  <si>
    <t>張祐嘉（楊陽老師）</t>
  </si>
  <si>
    <t>寶瓶文化</t>
  </si>
  <si>
    <t xml:space="preserve">9789861757667    </t>
  </si>
  <si>
    <t>我，刀槍不入：從街頭魯蛇到海豹突擊隊，掌控心智、力抗萬難的奇蹟</t>
  </si>
  <si>
    <t>大衛・哥金斯</t>
  </si>
  <si>
    <t>方智</t>
  </si>
  <si>
    <t xml:space="preserve">9789861798561    </t>
  </si>
  <si>
    <t>有一天，就這麼發生了：迷你極短篇</t>
  </si>
  <si>
    <t>雷內．梅里諾</t>
  </si>
  <si>
    <t>大田出版社</t>
  </si>
  <si>
    <t xml:space="preserve">9786267243589    </t>
  </si>
  <si>
    <t>夕暮人生</t>
  </si>
  <si>
    <t>齋藤薺</t>
  </si>
  <si>
    <t>雙囍</t>
  </si>
  <si>
    <t xml:space="preserve">9786267421154    </t>
  </si>
  <si>
    <t>緩慢是風景的名字</t>
  </si>
  <si>
    <t>米力</t>
  </si>
  <si>
    <t>新經典圖文傳播</t>
  </si>
  <si>
    <t xml:space="preserve">9789865549817    </t>
  </si>
  <si>
    <t>做自己的工作設計師：史丹佛經典生涯規畫課─「做自己的生命設計師」【職場實戰篇】</t>
  </si>
  <si>
    <t>比爾‧柏內特、戴夫‧埃文斯</t>
  </si>
  <si>
    <t xml:space="preserve">9789861365640    </t>
  </si>
  <si>
    <t>發現你的天職：3大步驟，讓你選系、就業、轉職或創業不再迷惘</t>
  </si>
  <si>
    <t>八木仁平</t>
  </si>
  <si>
    <t>如何</t>
  </si>
  <si>
    <t xml:space="preserve">9786267206270    </t>
  </si>
  <si>
    <t>東西縱橫記藝－－名畫真的很有事！：從最醜公爵夫人到維納斯 探索歐洲近代藝文軼事與眾生百態</t>
  </si>
  <si>
    <t>Junie Wang</t>
  </si>
  <si>
    <t>大塊</t>
  </si>
  <si>
    <t xml:space="preserve">9786269777556    </t>
  </si>
  <si>
    <t>留下來的人：偏鄉高齡者的生命紀事</t>
  </si>
  <si>
    <t>康舒雅-著；沈恩民-繪</t>
  </si>
  <si>
    <t>游擊文化</t>
  </si>
  <si>
    <t xml:space="preserve">9786269767991    </t>
  </si>
  <si>
    <t>敘事塔羅：運用塔羅圖像展開與自我對話的生命敘事，讓身心靈在困境中成長，走出屬於自己的幸福之道</t>
  </si>
  <si>
    <t>王乙甯</t>
  </si>
  <si>
    <t>地平線</t>
  </si>
  <si>
    <t xml:space="preserve">9786267388372    </t>
  </si>
  <si>
    <t>帶牠回家的路上</t>
  </si>
  <si>
    <t>徐莉寧</t>
  </si>
  <si>
    <t xml:space="preserve">9786269830503    </t>
  </si>
  <si>
    <t>波拉諾廣場</t>
  </si>
  <si>
    <t>宮澤賢治</t>
  </si>
  <si>
    <t>有樂文創</t>
  </si>
  <si>
    <t xml:space="preserve">9786267226940    </t>
  </si>
  <si>
    <t>方舟【日本橫掃九份榜單的推理話題作．首刷描圖紙斷頭書衣版】</t>
  </si>
  <si>
    <t>夕木春央-作；SUI-繪</t>
  </si>
  <si>
    <t>獨步文化</t>
  </si>
  <si>
    <t xml:space="preserve">9789577418104    </t>
  </si>
  <si>
    <t>小提琴家</t>
  </si>
  <si>
    <t>泰絲．格里森</t>
  </si>
  <si>
    <t xml:space="preserve">9786269817719    </t>
  </si>
  <si>
    <t>金盞花心靈洗滌所</t>
  </si>
  <si>
    <t>尹淨銀</t>
  </si>
  <si>
    <t>寂寞</t>
  </si>
  <si>
    <t xml:space="preserve">9786267421055    </t>
  </si>
  <si>
    <t>也好吃</t>
  </si>
  <si>
    <t>馬世芳</t>
  </si>
  <si>
    <t xml:space="preserve">9786267388013    </t>
  </si>
  <si>
    <t>在自己的城市旅行：都市偵探李清志的台灣建築迷走</t>
  </si>
  <si>
    <t>李清志</t>
  </si>
  <si>
    <t xml:space="preserve">9789860777321    </t>
  </si>
  <si>
    <t>渾沌</t>
  </si>
  <si>
    <t>夢枕獏-作；松本大洋-繪</t>
  </si>
  <si>
    <t xml:space="preserve">9789570856194    </t>
  </si>
  <si>
    <t>黑特國文課本研究院（附別冊：新課綱自主學習工具箱）</t>
  </si>
  <si>
    <t xml:space="preserve"> 張玲瑜</t>
  </si>
  <si>
    <t>聯經出版公司</t>
  </si>
  <si>
    <t xml:space="preserve">9789860777307    </t>
  </si>
  <si>
    <t>影之島</t>
  </si>
  <si>
    <t>大衛‧卡利-作；克勞岱雅‧帕瑪魯奇-繪</t>
  </si>
  <si>
    <t xml:space="preserve">9786267118795    </t>
  </si>
  <si>
    <t>毫無來由的那日</t>
  </si>
  <si>
    <t>大衛・卡利-著；莫尼卡．巴倫可-繪</t>
  </si>
  <si>
    <t xml:space="preserve">9786267388389    </t>
  </si>
  <si>
    <t>台灣π：發現太平洋抹香鯨</t>
  </si>
  <si>
    <t>廖鴻基等著</t>
  </si>
  <si>
    <t xml:space="preserve">9786267388457    </t>
  </si>
  <si>
    <t>沒有門檻的幸福</t>
  </si>
  <si>
    <t>楊士毅</t>
  </si>
  <si>
    <t xml:space="preserve">9786267388501    </t>
  </si>
  <si>
    <t>我們如水流動</t>
  </si>
  <si>
    <t>馬利-文；劉靜怡-圖</t>
  </si>
  <si>
    <t xml:space="preserve">9789863876991    </t>
  </si>
  <si>
    <t>張馨潔</t>
  </si>
  <si>
    <t>印刻</t>
  </si>
  <si>
    <t xml:space="preserve">9789577639455    </t>
  </si>
  <si>
    <t>中國哲學史三十講</t>
  </si>
  <si>
    <t>張麗珠</t>
  </si>
  <si>
    <t>五南圖書出版</t>
  </si>
  <si>
    <t xml:space="preserve">安倍夜郎作; 丁世佳譯 </t>
  </si>
  <si>
    <t xml:space="preserve">希行著 </t>
  </si>
  <si>
    <t xml:space="preserve">9786263602922    </t>
  </si>
  <si>
    <t xml:space="preserve">綠川幸作尤靜慧譯 </t>
  </si>
  <si>
    <t>東立出版社有限公司</t>
  </si>
  <si>
    <t xml:space="preserve">9789577415325    </t>
  </si>
  <si>
    <t>選擇</t>
  </si>
  <si>
    <t>格里森</t>
  </si>
  <si>
    <t xml:space="preserve">9789577417183    </t>
  </si>
  <si>
    <t>護理師</t>
  </si>
  <si>
    <t xml:space="preserve">9786263665026    </t>
  </si>
  <si>
    <t>臺語拼音做伙學:深入解析臺語拼音和聲調,透過練習掌握技巧</t>
  </si>
  <si>
    <t>五南圖書出版股份有限公司</t>
  </si>
  <si>
    <t>厭世讀論語：千年名師神回覆，開解你的人生疑難</t>
  </si>
  <si>
    <t>厭世國文老師</t>
  </si>
  <si>
    <t>究竟</t>
  </si>
  <si>
    <t xml:space="preserve">9789863587279    </t>
  </si>
  <si>
    <t>誰在搞飛機：黑五機長瘋狂詹姆士的苦勞奴記</t>
  </si>
  <si>
    <t>瘋狂詹姆士</t>
  </si>
  <si>
    <t xml:space="preserve">白象文化 </t>
  </si>
  <si>
    <t xml:space="preserve">9789863582113    </t>
  </si>
  <si>
    <t>又來搞飛機：暴坊機長瘋狂詹姆士の東洋戰記</t>
  </si>
  <si>
    <t xml:space="preserve"> 瘋狂詹姆士</t>
  </si>
  <si>
    <t xml:space="preserve">9789866047114    </t>
  </si>
  <si>
    <t>給我搞飛機：型男機長瘋狂詹姆士飛行日記</t>
  </si>
  <si>
    <t>白象文化</t>
  </si>
  <si>
    <t xml:space="preserve">9786267325292    </t>
  </si>
  <si>
    <t>台語解放記事：寫給台灣人的「華語腦」翻轉指南</t>
  </si>
  <si>
    <t>石牧民</t>
  </si>
  <si>
    <t>前衛</t>
  </si>
  <si>
    <t xml:space="preserve">9786263664128    </t>
  </si>
  <si>
    <t>自律學習力：從思考到有效行動，從懂事到奮發向上！</t>
  </si>
  <si>
    <t>陳怡嘉</t>
  </si>
  <si>
    <t xml:space="preserve">9789578472884    </t>
  </si>
  <si>
    <t>無麩質健康磅蛋糕</t>
  </si>
  <si>
    <t>多森サクミ</t>
  </si>
  <si>
    <t xml:space="preserve">邦聯文化  </t>
  </si>
  <si>
    <t xml:space="preserve">9789869949491    </t>
  </si>
  <si>
    <t>手機食物攝影美學必修八堂課:透過光影、構圖、角度、造型、道具、風格拍攝養成術,人人都是攝影大師!</t>
  </si>
  <si>
    <t xml:space="preserve">米米(歐陽美蘭)著 </t>
  </si>
  <si>
    <t>日日學文化出版</t>
  </si>
  <si>
    <t xml:space="preserve">9786263531222    </t>
  </si>
  <si>
    <t>零基礎OK!培養你的攝影眼:花見小路の攝影美學:一用手機拍出PRO級影像作品</t>
  </si>
  <si>
    <t xml:space="preserve">王小路作艾格採訪撰文 </t>
  </si>
  <si>
    <t xml:space="preserve">9789578039865    </t>
  </si>
  <si>
    <t>這樣構圖,手殘也能拍出好照片 : 13種構圖類型×14項攝影秘訣×34個實用範例,保證你拍照從此不失敗！ /</t>
  </si>
  <si>
    <t xml:space="preserve">河野,鐵平 </t>
  </si>
  <si>
    <t>平裝本,</t>
  </si>
  <si>
    <t xml:space="preserve">9786263245068    </t>
  </si>
  <si>
    <t>翻倍效率工作術 : 不會就太可惜的 Excel × ChatGPT 自動化應用 /</t>
  </si>
  <si>
    <t>文淵閣工作室,</t>
  </si>
  <si>
    <t>碁峰資訊股份有限公司,</t>
  </si>
  <si>
    <t xml:space="preserve">9789864458196    </t>
  </si>
  <si>
    <t>錢湯打工仔日記 : 一位台灣人在東京錢湯打工的真實日常 /</t>
  </si>
  <si>
    <t>下町貴族</t>
  </si>
  <si>
    <t>釀出版 :</t>
  </si>
  <si>
    <t xml:space="preserve">9786267366219    </t>
  </si>
  <si>
    <t xml:space="preserve">柯爾.諾瑟鮑姆.娜菲克(Cole Nussbaumer Knaflic)著鍾玉玨譯 </t>
  </si>
  <si>
    <t>城邦文化事業股份有限公司商業周刊</t>
  </si>
  <si>
    <t xml:space="preserve">9786267288528    </t>
  </si>
  <si>
    <t>去你的三十而立:微熟成生存指南</t>
  </si>
  <si>
    <t xml:space="preserve">力口木木著 </t>
  </si>
  <si>
    <t>悅知文化精誠資訊股份有限公司</t>
  </si>
  <si>
    <t xml:space="preserve">9786267195475    </t>
  </si>
  <si>
    <t>體驗經濟時代(20週年紀念版):如何設計體驗,抓住顧客的時間、注意力和金錢</t>
  </si>
  <si>
    <t xml:space="preserve">約瑟夫.派恩(B. Joseph Pine II), 詹姆斯.吉爾摩(James H. Gilmore)著夏業良, 魯煒, 江麗美, 吳書榆譯 </t>
  </si>
  <si>
    <t>經濟新潮社出版</t>
  </si>
  <si>
    <t xml:space="preserve">9786263743816    </t>
  </si>
  <si>
    <t>巴菲特</t>
  </si>
  <si>
    <t xml:space="preserve">9786263742390    </t>
  </si>
  <si>
    <t>認知紅利:一個人,一群人,一個組織</t>
  </si>
  <si>
    <t>盧希鵬</t>
  </si>
  <si>
    <t>時報文化</t>
  </si>
  <si>
    <t xml:space="preserve">9786263613362    </t>
  </si>
  <si>
    <t>大格局大思維:Think Big引領你突破根深蒂固的思考慣性,擴張境界,勇敢實現夢想,獲得你在人生中想擁有的一切</t>
  </si>
  <si>
    <t>施瓦茲</t>
  </si>
  <si>
    <t>遠流</t>
  </si>
  <si>
    <t xml:space="preserve">9781009096263    </t>
  </si>
  <si>
    <t>Pop-Up Geometry: The Mathematics Behind Pop-Up Cards</t>
  </si>
  <si>
    <t>O’Rourke, Joseph</t>
  </si>
  <si>
    <t>Cambridge University Press</t>
  </si>
  <si>
    <t>透視入門聖經：透視懂了，怎麼畫都好看！從基礎概念、視角布局到光影明暗，全方位掌握透視原理的14堂視覺訓練課</t>
  </si>
  <si>
    <t>約瑟夫・達梅利奧</t>
  </si>
  <si>
    <t>大牌出版</t>
  </si>
  <si>
    <t xml:space="preserve">9786263186545    </t>
  </si>
  <si>
    <t>像法律人一樣思考:法學院長寫給年輕人的法學思辨與論理方法</t>
  </si>
  <si>
    <t>包爾斯</t>
  </si>
  <si>
    <t>商周</t>
  </si>
  <si>
    <t xml:space="preserve">9786263433823    </t>
  </si>
  <si>
    <t>社會設計 : 理論與方法 /</t>
  </si>
  <si>
    <t xml:space="preserve">廖, 世璋 </t>
  </si>
  <si>
    <t>詹氏,</t>
  </si>
  <si>
    <t xml:space="preserve">9786267181737    </t>
  </si>
  <si>
    <t>思考101：耶魯大學改變人生的一堂思辨課</t>
  </si>
  <si>
    <t>安宇敬</t>
  </si>
  <si>
    <t>平安文化</t>
  </si>
  <si>
    <t xml:space="preserve">9786267212103    </t>
  </si>
  <si>
    <t>如何成為不完美主義者：不完美才完整，從小目標到微習慣，持續向前的成功逆思維</t>
  </si>
  <si>
    <t>史蒂芬．蓋斯</t>
  </si>
  <si>
    <t>一起來出版</t>
  </si>
  <si>
    <t xml:space="preserve">9786267396216    </t>
  </si>
  <si>
    <t>史軍、陳婷、鍾歡、施奇靜、孫詩易</t>
  </si>
  <si>
    <t>晴好出版</t>
  </si>
  <si>
    <t xml:space="preserve">9789573299967    </t>
  </si>
  <si>
    <t>療心圖書館：小鎮圖書館長告訴你閱讀改寫人生，遇見幸福的秘密</t>
  </si>
  <si>
    <t>彭冠綸（館長小編）</t>
  </si>
  <si>
    <t xml:space="preserve">9786263669482    </t>
  </si>
  <si>
    <t>大學教授教你輕鬆寫出學習歷程：大學端審查重點與面試秘笈大公開，教你花最少時間撰寫出吸睛的學習歷程！</t>
  </si>
  <si>
    <t>簡月娟</t>
  </si>
  <si>
    <t>普曼</t>
  </si>
  <si>
    <t>麥田,</t>
  </si>
  <si>
    <t>玉山社出版事業股份有限公司,</t>
  </si>
  <si>
    <t xml:space="preserve">9786263569409    </t>
  </si>
  <si>
    <t>石塚真一</t>
  </si>
  <si>
    <t xml:space="preserve">9789865328658    </t>
  </si>
  <si>
    <t>永遠不再：臺灣威權體制下的壓迫與抵抗</t>
  </si>
  <si>
    <t>孫世鐸等</t>
  </si>
  <si>
    <t>奇異果</t>
  </si>
  <si>
    <t xml:space="preserve">9786267080696    </t>
  </si>
  <si>
    <t>國軍隊徽圖誌</t>
  </si>
  <si>
    <t xml:space="preserve"> 林鉅登</t>
  </si>
  <si>
    <t>國防部政務辦公室史政編譯處</t>
  </si>
  <si>
    <t xml:space="preserve">9789863506768    </t>
  </si>
  <si>
    <t>逃離中國</t>
  </si>
  <si>
    <t>楊孟軒</t>
  </si>
  <si>
    <t>臺灣大學出版中心出版</t>
  </si>
  <si>
    <t>凱．柏德、馬丁．薛文</t>
  </si>
  <si>
    <t xml:space="preserve">9786267221495    </t>
  </si>
  <si>
    <t>上一堂思辨歷史課: 歷史思維的刻意訓練 /</t>
  </si>
  <si>
    <t xml:space="preserve">吳媛媛著 </t>
  </si>
  <si>
    <t>奇光,</t>
  </si>
  <si>
    <t xml:space="preserve">9786267376317    </t>
  </si>
  <si>
    <t xml:space="preserve">克萊爾.阿萊特(ClaireAlet), 班亞曼.亞當(Benjamin Adam)改編; 陳詠薇譯 </t>
  </si>
  <si>
    <t xml:space="preserve">衛城, </t>
  </si>
  <si>
    <t xml:space="preserve">9789863449577    </t>
  </si>
  <si>
    <t>改變世界史的12種新材料：從鐵器時代到未來超材料，從物質科學觀點看歷史如何轉變</t>
  </si>
  <si>
    <t>佐藤健太郎</t>
  </si>
  <si>
    <t>麥田</t>
  </si>
  <si>
    <t xml:space="preserve">9786269655908    </t>
  </si>
  <si>
    <t>科學實證精油功效聖經：124篇全球芳療專家認證論文＋45種精油專題研究＋198款應用配方完整蒐錄，讓精油運用更具說服力！</t>
  </si>
  <si>
    <t>Kenny、Valerie林采蓉</t>
  </si>
  <si>
    <t>日日學文化</t>
  </si>
  <si>
    <t xml:space="preserve">9786263181236    </t>
  </si>
  <si>
    <t>像科學家一樣做專題研究：從「發想」到「發表」的探究實作指引</t>
  </si>
  <si>
    <t>楊善茜</t>
  </si>
  <si>
    <t>商周文化</t>
  </si>
  <si>
    <t xml:space="preserve">9789863989257    </t>
  </si>
  <si>
    <t>論證寫作：建中名師親授，最強專題報告、小論文寫作技巧，用文字精煉思考、精準表達觀點</t>
  </si>
  <si>
    <t>黃春木-策劃統籌；王慶豪、朱芳琳、沈容伊、黃春木、劉家慧、簡邦宗-著</t>
  </si>
  <si>
    <t>天下雜誌</t>
  </si>
  <si>
    <t xml:space="preserve">9786263181489    </t>
  </si>
  <si>
    <t>為什麼要學歷史：面對當前世界危機的十個歷史教訓</t>
  </si>
  <si>
    <t>馬格努斯・布萊希特肯</t>
  </si>
  <si>
    <t xml:space="preserve">9789571176079    </t>
  </si>
  <si>
    <t>閱讀素養與中學歷史教材教法</t>
  </si>
  <si>
    <t>莊德仁</t>
  </si>
  <si>
    <t xml:space="preserve">9789865624965    </t>
  </si>
  <si>
    <t>影視史學與歷史教學</t>
  </si>
  <si>
    <t>陳登武-主編；吳珊妃、洪筱婷、洪慧霖、張雅淳、梁瓊璘、陳美瑾、陳登武、黃瓈瑩、劉先芸、劉彥伶-作</t>
  </si>
  <si>
    <t>臺灣師大出版社</t>
  </si>
  <si>
    <t xml:space="preserve">9786267173350    </t>
  </si>
  <si>
    <t>換上原子習慣腦 : 弄懂腦結構、打造全新行動習慣 ; 戒斷追劇癮、提高專注力, 全盤掌握理想人生 /</t>
  </si>
  <si>
    <t xml:space="preserve">菅原洋平 </t>
  </si>
  <si>
    <t>方言文化出版事業有限公司,</t>
  </si>
  <si>
    <t xml:space="preserve">9789861374277    </t>
  </si>
  <si>
    <t>不當世界的局外人 : 當世界充滿變數, 你需要不被帶風向的國際識讀力 /</t>
  </si>
  <si>
    <t>敏迪</t>
  </si>
  <si>
    <t>究竟出版 :</t>
  </si>
  <si>
    <t xml:space="preserve">000000           </t>
  </si>
  <si>
    <t>林-曼努爾·米蘭達</t>
  </si>
  <si>
    <t>warner music</t>
  </si>
  <si>
    <t xml:space="preserve">9789864898152    </t>
  </si>
  <si>
    <t>拖延心理學</t>
  </si>
  <si>
    <t xml:space="preserve">珍.博克(Jane B. Burka), 萊諾拉.袁(Lenora M. Yuen)著洪慧芳譯 </t>
  </si>
  <si>
    <t>漫遊者文化事業股份有限公司出版</t>
  </si>
  <si>
    <t xml:space="preserve">9789863847915    </t>
  </si>
  <si>
    <t>封神榜‧神界大地圖：神仙妖怪才知道《封神榜》怎麼玩</t>
  </si>
  <si>
    <t>張卓明-著；段張取藝-繪</t>
  </si>
  <si>
    <t>野人文化</t>
  </si>
  <si>
    <t xml:space="preserve">9786263740914    </t>
  </si>
  <si>
    <t>有點噁的科學：尷尬又失控的生理現象</t>
  </si>
  <si>
    <t>史蒂芬．蓋茲</t>
  </si>
  <si>
    <t xml:space="preserve">9786267236352    </t>
  </si>
  <si>
    <t>橫斷臺灣：追尋臺灣高山植物地理起源</t>
  </si>
  <si>
    <t>游旨价-作；黃瀚嶢、王錦堯、張一、馮銘如、萬向欣-繪</t>
  </si>
  <si>
    <t>春山</t>
  </si>
  <si>
    <t xml:space="preserve">9789864898411    </t>
  </si>
  <si>
    <t>元宇宙超圖解：從刀劍神域到寶可夢，一小時讀懂78個概念，掌握本世紀最大商機</t>
  </si>
  <si>
    <t>岡嶋裕史-監修</t>
  </si>
  <si>
    <t xml:space="preserve">9786263554191    </t>
  </si>
  <si>
    <t>關於宇宙，我們什麼都不知道：霍金也想懂的95%未知世界</t>
  </si>
  <si>
    <t>豪爾赫．陳、丹尼爾．懷森曼</t>
  </si>
  <si>
    <t>天下文化</t>
  </si>
  <si>
    <t xml:space="preserve">9786267212301    </t>
  </si>
  <si>
    <t>選擇的弔詭：選錯，沒你想的糟！利用期望與後悔情緒，開展最佳人生版本</t>
  </si>
  <si>
    <t>貝瑞．史瓦茲</t>
  </si>
  <si>
    <t xml:space="preserve">9786267378076    </t>
  </si>
  <si>
    <t>數盲、詐騙與偽科學：不懂數字的代價是什麽？從戀愛、投資到生活決策，美國重量級數學家教你看清問題本質的數值化思維</t>
  </si>
  <si>
    <t>約翰．艾倫．保羅斯</t>
  </si>
  <si>
    <t xml:space="preserve">9786267240205    </t>
  </si>
  <si>
    <t>嗅覺之謎：生物演化與免疫基因；社會學與文化史；品牌行銷到未來科技，探索氣味、記憶與情緒的嗅覺心理學。</t>
  </si>
  <si>
    <t>瑞秋．赫茲</t>
  </si>
  <si>
    <t>堡壘文化</t>
  </si>
  <si>
    <t xml:space="preserve">9786267375457    </t>
  </si>
  <si>
    <t>貓的世界史</t>
  </si>
  <si>
    <t>凱薩琳．羅傑斯(Katharine M. Rogers)</t>
  </si>
  <si>
    <t>堡壘</t>
  </si>
  <si>
    <t xml:space="preserve">9789869873611    </t>
  </si>
  <si>
    <t>我說話像河流</t>
  </si>
  <si>
    <t>Jordan Scott</t>
  </si>
  <si>
    <t>拾光</t>
  </si>
  <si>
    <t>台灣東販</t>
  </si>
  <si>
    <t xml:space="preserve">9786263534667    </t>
  </si>
  <si>
    <t>旺來神</t>
  </si>
  <si>
    <t>一口</t>
  </si>
  <si>
    <t>時報出版</t>
  </si>
  <si>
    <t xml:space="preserve">9789576583254    </t>
  </si>
  <si>
    <t>那些垃圾教我的事：55篇你丟我撿的人生風景</t>
  </si>
  <si>
    <t>瀧澤秀一</t>
  </si>
  <si>
    <t xml:space="preserve">三采 </t>
  </si>
  <si>
    <t xml:space="preserve">9789865067168    </t>
  </si>
  <si>
    <t>長安的荔枝</t>
  </si>
  <si>
    <t>馬伯庸</t>
  </si>
  <si>
    <t xml:space="preserve">9789865102647    </t>
  </si>
  <si>
    <t>別對每件事都有反應：淡泊一點也無妨，活出快意人生的99個禪練習！</t>
  </si>
  <si>
    <t>枡野俊明</t>
  </si>
  <si>
    <t>悅知</t>
  </si>
  <si>
    <t xml:space="preserve">9789864593378    </t>
  </si>
  <si>
    <t>香氣採集者：從薰衣草、香草到澳洲檀香與孟加拉沉香，法國香氛原料供應商走遍全球，發掘品牌背後成就迷人氣息的勞動者與風土面貌。</t>
  </si>
  <si>
    <t>多明尼克．侯柯</t>
  </si>
  <si>
    <t>積木文化</t>
  </si>
  <si>
    <t xml:space="preserve">9789866005725    </t>
  </si>
  <si>
    <t>史上最簡單！精油調香聖經：日本首席大師教你平衡五大香階，新手、老手都能調出獨特、完美香氛!</t>
  </si>
  <si>
    <t>安奈爾斯‧阿梓莎</t>
  </si>
  <si>
    <t>大樹林</t>
  </si>
  <si>
    <t>2017</t>
  </si>
  <si>
    <t xml:space="preserve">9786267210888    </t>
  </si>
  <si>
    <t>中世紀歐洲圖鑑</t>
  </si>
  <si>
    <t>新星出版社編集部</t>
  </si>
  <si>
    <t>奇幻基地</t>
  </si>
  <si>
    <t xml:space="preserve">9789864084531    </t>
  </si>
  <si>
    <t>風格上板―牆上的綠色植栽：鹿角蕨‧石松‧空氣鳳梨‧蘭花‧觀葉植物</t>
  </si>
  <si>
    <t>苔哥、花草遊戲編輯部</t>
  </si>
  <si>
    <t xml:space="preserve">9786267261514    </t>
  </si>
  <si>
    <t>折返：山徑、公路與鐵道，往復內心與荒野的旅程</t>
  </si>
  <si>
    <t>楊世泰、戴翊庭</t>
  </si>
  <si>
    <t xml:space="preserve">9789573298823    </t>
  </si>
  <si>
    <t>花束／花圖鑑：32款花束X360種花材，神樂坂夢幻名店花職人親授，打造讓人一眼難忘的花束作品</t>
  </si>
  <si>
    <t>懷舊花園</t>
  </si>
  <si>
    <t xml:space="preserve">9786263784888    </t>
  </si>
  <si>
    <t>nagano</t>
  </si>
  <si>
    <t xml:space="preserve">9786263800878    </t>
  </si>
  <si>
    <t>從學測到學習歷程：臺大生教你如何考上第一志願</t>
  </si>
  <si>
    <t>劉玲伶</t>
  </si>
  <si>
    <t>千華</t>
  </si>
  <si>
    <t xml:space="preserve">9786267062227    </t>
  </si>
  <si>
    <t>閃耀眼眸的畫法DELUXE：各種眼睛注入生命的絕技！</t>
  </si>
  <si>
    <t>玄光社</t>
  </si>
  <si>
    <t>北星出版社</t>
  </si>
  <si>
    <t xml:space="preserve">9786267062180    </t>
  </si>
  <si>
    <t>電腦繪圖「人物塗色」最強百科：CLIP STUDIO PAINT PRO/EX繪圖！書面解說與影片教學．學習68種優質上色技法</t>
  </si>
  <si>
    <t>株式会社レミック</t>
  </si>
  <si>
    <t xml:space="preserve">9789865520977    </t>
  </si>
  <si>
    <t>打造獨特世界觀‧創作者的靈感配色書</t>
  </si>
  <si>
    <t>桜井輝子-著；橋賢亀-繪</t>
  </si>
  <si>
    <t>睿其書房</t>
  </si>
  <si>
    <t xml:space="preserve">9789865520878    </t>
  </si>
  <si>
    <t>動漫角色魅力配色學：活用色彩知識&amp;amp;配色技巧，為角色注入靈魂，營造角色印象&amp;#215;情感&amp;#215;世界觀</t>
  </si>
  <si>
    <t>桜井輝子</t>
  </si>
  <si>
    <t>邦聯文化</t>
  </si>
  <si>
    <t xml:space="preserve">9789864898169    </t>
  </si>
  <si>
    <t>美索不達米亞神話：西方諸神的原鄉，大洪水、挪亞方舟、伊甸園的創世源頭【世界神話系列9】</t>
  </si>
  <si>
    <t>席路德</t>
  </si>
  <si>
    <t xml:space="preserve">9789864896202    </t>
  </si>
  <si>
    <t>腓尼基神話：影響希臘與羅馬神話，地中海紫紅之國的神祕傳說</t>
  </si>
  <si>
    <t xml:space="preserve">9789864898077    </t>
  </si>
  <si>
    <t>印地安神話：黑色魔幻寫實、善惡神祇大戰，血腥又狂野的異色宇宙【世界神話系列8】</t>
  </si>
  <si>
    <t>王覺眠</t>
  </si>
  <si>
    <t xml:space="preserve">9789864894697    </t>
  </si>
  <si>
    <t>印度神話：超越想像的三千世界，奇異而美麗的天竺奇境【世界神話系列4】</t>
  </si>
  <si>
    <t>楊怡爽</t>
  </si>
  <si>
    <t xml:space="preserve">9789864894840    </t>
  </si>
  <si>
    <t>日本神話：從創世神話到妖怪物語，奇巧、炫麗的神鬼世界【世界神話系列5】</t>
  </si>
  <si>
    <t>李潔</t>
  </si>
  <si>
    <t xml:space="preserve">9789864895168    </t>
  </si>
  <si>
    <t>中國神話：從崑崙神話到蓬萊仙話，神仙鬥法、凶獸橫行的世界【世界神話系列6】</t>
  </si>
  <si>
    <t>王新禧</t>
  </si>
  <si>
    <t xml:space="preserve">9789864894222    </t>
  </si>
  <si>
    <t>北歐神話：神族、巨人、符文與世界之樹的冰火起源【世界神話系列3】</t>
  </si>
  <si>
    <t>何鵬</t>
  </si>
  <si>
    <t xml:space="preserve">9789864894192    </t>
  </si>
  <si>
    <t>凱爾特神話：精靈、大法師、超自然的魔法之鄉【世界神話系列1】</t>
  </si>
  <si>
    <t xml:space="preserve">9786267226551    </t>
  </si>
  <si>
    <t>洛夫克拉夫特傑作集：魔犬（隨書附贈原畫精緻酷卡）</t>
  </si>
  <si>
    <t>H.P洛夫克拉夫特-原作；田邊剛-漫畫</t>
  </si>
  <si>
    <t xml:space="preserve">9786267073506    </t>
  </si>
  <si>
    <t>洛夫克拉夫特傑作集：星之彩（隨書附贈原畫精緻酷卡）</t>
  </si>
  <si>
    <t>H.P洛夫克拉夫特、田邊剛</t>
  </si>
  <si>
    <t xml:space="preserve">9786267073094    </t>
  </si>
  <si>
    <t>洛夫克拉夫特傑作集：克蘇魯的呼喚（隨書附贈原畫精緻酷卡）</t>
  </si>
  <si>
    <t xml:space="preserve">9786267217498    </t>
  </si>
  <si>
    <t>秋的貓</t>
  </si>
  <si>
    <t>Misa-著；阿歾Amo-繪</t>
  </si>
  <si>
    <t>城邦原創</t>
  </si>
  <si>
    <t xml:space="preserve">9789577416612    </t>
  </si>
  <si>
    <t>寂寞的微光之中</t>
  </si>
  <si>
    <t>Sophia</t>
  </si>
  <si>
    <t xml:space="preserve">9789577417138    </t>
  </si>
  <si>
    <t>給你的情歌</t>
  </si>
  <si>
    <t>Misa、Sophia、笭菁、晨羽</t>
  </si>
  <si>
    <t xml:space="preserve">9789865375447    </t>
  </si>
  <si>
    <t>龍可愛的七個孩子 /</t>
  </si>
  <si>
    <t>九井,諒子,</t>
  </si>
  <si>
    <t>青文出版社股份有限公司,</t>
  </si>
  <si>
    <t xml:space="preserve">9786269681891    </t>
  </si>
  <si>
    <t>不用急著長大</t>
  </si>
  <si>
    <t>日宇知棚</t>
  </si>
  <si>
    <t>鯨嶼文化</t>
  </si>
  <si>
    <t>山田ヒツジ</t>
  </si>
  <si>
    <t xml:space="preserve">9789863777939    </t>
  </si>
  <si>
    <t>咖啡聖經（全新修訂版）</t>
  </si>
  <si>
    <t>安妮特‧穆德維爾</t>
  </si>
  <si>
    <t>楓書坊文化</t>
  </si>
  <si>
    <t xml:space="preserve">9789865481476    </t>
  </si>
  <si>
    <t>甜點時代！創造秒殺甜點的全方位指南：突破月銷百萬的烘焙熱賣品！探索個人工作室的夢幻甜點逸品，體現技術本格派的創新力作</t>
  </si>
  <si>
    <t>呂昇達</t>
  </si>
  <si>
    <t>優品</t>
  </si>
  <si>
    <t xml:space="preserve">9789865534370    </t>
  </si>
  <si>
    <t>台灣公宅100年：最完整圖說，從日治、美援至今的公共住宅演化史</t>
  </si>
  <si>
    <t>沈孟穎、財團法人臺灣博物館文教基金會</t>
  </si>
  <si>
    <t>創意市集</t>
  </si>
  <si>
    <t xml:space="preserve">9786267149621    </t>
  </si>
  <si>
    <t>散步中的台灣建築再發現：跟著名家尋旅30座經典當代前衛建築</t>
  </si>
  <si>
    <t>謝宗哲</t>
  </si>
  <si>
    <t xml:space="preserve">9786263614345    </t>
  </si>
  <si>
    <t>台灣磁磚系譜學：台灣磁磚大百科．八大類磁磚鑑賞</t>
  </si>
  <si>
    <t>堀込憲二</t>
  </si>
  <si>
    <t xml:space="preserve">9789865117641    </t>
  </si>
  <si>
    <t>英國住宅設計手帖：風格演變X格局規劃X生活型態，完整掌握英倫宅魅力！</t>
  </si>
  <si>
    <t>山田佳世子</t>
  </si>
  <si>
    <t>臺灣東販</t>
  </si>
  <si>
    <t xml:space="preserve">9789860638608    </t>
  </si>
  <si>
    <t>走進自然，愛上北歐建築：30個旅遊＆神遊的療癒景點，享受自然＋設計相伴的生活溫度</t>
  </si>
  <si>
    <t xml:space="preserve">9786263790759    </t>
  </si>
  <si>
    <t>西洋名建築解剖圖鑑：圖解橫跨4千年、締造歷史的70件名作</t>
  </si>
  <si>
    <t>川向正人、海老澤模奈人、加藤耕一-編著</t>
  </si>
  <si>
    <t xml:space="preserve">9786263178113    </t>
  </si>
  <si>
    <t>圖說外國古代建築史：文明的瑰寶</t>
  </si>
  <si>
    <t>王其鈞</t>
  </si>
  <si>
    <t xml:space="preserve">9789865865320    </t>
  </si>
  <si>
    <t>空間練習</t>
  </si>
  <si>
    <t>小嶋一浩、伊藤香織、小池Hirono、高安重一</t>
  </si>
  <si>
    <t>2013</t>
  </si>
  <si>
    <t>烽火戲諸侯</t>
  </si>
  <si>
    <t xml:space="preserve">9786267317013    </t>
  </si>
  <si>
    <t xml:space="preserve">陳千武 </t>
  </si>
  <si>
    <t xml:space="preserve">9786267229996    </t>
  </si>
  <si>
    <t xml:space="preserve">胡慕情作 </t>
  </si>
  <si>
    <t xml:space="preserve">鏡文學, </t>
  </si>
  <si>
    <t xml:space="preserve">9789864063888    </t>
  </si>
  <si>
    <t>親密恐懼 : 為什麼我們無法好好愛人,好好被愛? /</t>
  </si>
  <si>
    <t xml:space="preserve">周慕姿 </t>
  </si>
  <si>
    <t>寶瓶文化,</t>
  </si>
  <si>
    <t xml:space="preserve">9789864062881    </t>
  </si>
  <si>
    <t>你背負了誰的傷:從家庭的原生三角關係, 療癒代際傷害</t>
  </si>
  <si>
    <t xml:space="preserve">馮以量 </t>
  </si>
  <si>
    <t>寶瓶</t>
  </si>
  <si>
    <t xml:space="preserve">9786267229620    </t>
  </si>
  <si>
    <t>那些少女沒有抵達</t>
  </si>
  <si>
    <t>吳曉樂</t>
  </si>
  <si>
    <t>鏡文學</t>
  </si>
  <si>
    <t xml:space="preserve">9789861305936    </t>
  </si>
  <si>
    <t>妳的身體，妳作主！：一本關於認識自己、接納身體、建立健康性別關係的圖文科普書！解答青春期的性迷惘，自在成為真正的大人</t>
  </si>
  <si>
    <t>尹晶園、金旼志</t>
  </si>
  <si>
    <t>台灣廣廈</t>
  </si>
  <si>
    <t>聯經</t>
  </si>
  <si>
    <t xml:space="preserve">9786267061824    </t>
  </si>
  <si>
    <t>陽光小姐</t>
  </si>
  <si>
    <t xml:space="preserve"> 吉田修一</t>
  </si>
  <si>
    <t>新經典文化</t>
  </si>
  <si>
    <t xml:space="preserve">9789861339047    </t>
  </si>
  <si>
    <t>戀家的人︰五個獨居女子的溫暖家居生活</t>
  </si>
  <si>
    <t>井田千秋</t>
  </si>
  <si>
    <t>圓神</t>
  </si>
  <si>
    <t xml:space="preserve">9789863599029    </t>
  </si>
  <si>
    <t>我們都應該是女性主義者（歐美學校指定教學用書）</t>
  </si>
  <si>
    <t>奇瑪曼達‧恩格茲‧阿迪契</t>
  </si>
  <si>
    <t>木馬文化</t>
  </si>
  <si>
    <t xml:space="preserve">9786263142756    </t>
  </si>
  <si>
    <t>月經不平等：一段女性身體的覺醒之路</t>
  </si>
  <si>
    <t>艾莉絲‧迪艾波</t>
  </si>
  <si>
    <t xml:space="preserve">9786263325500    </t>
  </si>
  <si>
    <t>沒有公主命，就不要有公主病：經濟、生活、情感都獨立，在這個性別平等的時代，女人更要學會寵愛自己！</t>
  </si>
  <si>
    <t>歸海逸舟、丁智茵</t>
  </si>
  <si>
    <t>崧燁文化</t>
  </si>
  <si>
    <t xml:space="preserve">9789571376370    </t>
  </si>
  <si>
    <t>關於女兒</t>
  </si>
  <si>
    <t>金惠珍</t>
  </si>
  <si>
    <t xml:space="preserve">4710227300703    </t>
  </si>
  <si>
    <t>蒙馬特遺書（25週年紀念版）</t>
  </si>
  <si>
    <t>邱妙津</t>
  </si>
  <si>
    <t xml:space="preserve">9789869749541    </t>
  </si>
  <si>
    <t>分手去旅行</t>
  </si>
  <si>
    <t>安德魯‧西恩‧格利爾</t>
  </si>
  <si>
    <t xml:space="preserve">9786269718542    </t>
  </si>
  <si>
    <t>女性生活設計：看見真實需求，以設計思維打造性別友善的創新服務，開創女力經濟</t>
  </si>
  <si>
    <t>串門子社會設計</t>
  </si>
  <si>
    <t>果力文化</t>
  </si>
  <si>
    <t xml:space="preserve">9789863448464    </t>
  </si>
  <si>
    <t>為何不平等至關重要： 從種族歧視、性別議題、貧富不均、政治制度，探討「不公平的善意」與「平等的邪惡 」</t>
  </si>
  <si>
    <t>托馬斯•斯坎倫</t>
  </si>
  <si>
    <t xml:space="preserve">9786263185715    </t>
  </si>
  <si>
    <t>像女孩那樣丟球：論女性身體經驗</t>
  </si>
  <si>
    <t>艾莉斯．楊</t>
  </si>
  <si>
    <t xml:space="preserve">9789860661545    </t>
  </si>
  <si>
    <t>有毒的男子氣概：從希臘英雄到現代新好男人，歷史如何層層建構「男人」的形象</t>
  </si>
  <si>
    <t>盧省言</t>
  </si>
  <si>
    <t>網路與書</t>
  </si>
  <si>
    <t xml:space="preserve">9789869762755    </t>
  </si>
  <si>
    <t>解套：愛情、婚姻與家庭價值，西好萊塢到中國西部</t>
  </si>
  <si>
    <t>茱蒂絲‧斯泰西</t>
  </si>
  <si>
    <t xml:space="preserve">9789579542760    </t>
  </si>
  <si>
    <t>這是愛女，也是厭女：如何看穿這世界拉攏與懲戒女人的兩手策略？</t>
  </si>
  <si>
    <t>王曉丹-主編；王曉丹、余貞誼、方念萱、姜貞吟、韓宜臻、胡錦媛、黃囇莉、楊婉瑩、孫嘉穗、陳惠馨、康庭瑜-著</t>
  </si>
  <si>
    <t>大家</t>
  </si>
  <si>
    <t xml:space="preserve">9789863235590    </t>
  </si>
  <si>
    <t>厭女：日本的女性嫌惡【全新增訂版】</t>
  </si>
  <si>
    <t>上野千鶴子</t>
  </si>
  <si>
    <t>聯合文學</t>
  </si>
  <si>
    <t xml:space="preserve">9789576583247    </t>
  </si>
  <si>
    <t>男孩危機：偽單親、兩性失衡、缺乏競爭力，兒子的未來正在崩解，我們該如何出手相助？</t>
  </si>
  <si>
    <t>華倫‧法雷爾、約翰‧葛瑞</t>
  </si>
  <si>
    <t xml:space="preserve">9789863445975    </t>
  </si>
  <si>
    <t>被消除的男孩（電影原著）</t>
  </si>
  <si>
    <t>賈若德．康里</t>
  </si>
  <si>
    <t xml:space="preserve">9789865070021    </t>
  </si>
  <si>
    <t>媽媽不只是媽媽：成為媽媽仍要找到熱愛的事、保持愉快的生活節奏，活出自己想要的模樣</t>
  </si>
  <si>
    <t>金雅緣</t>
  </si>
  <si>
    <t>采實文化</t>
  </si>
  <si>
    <t xml:space="preserve">9789869645751    </t>
  </si>
  <si>
    <t>別讓「應該」框住你的人生：主動「選擇」、活出「想要」，與生為女人的自己和好共處</t>
  </si>
  <si>
    <t>水島廣子</t>
  </si>
  <si>
    <t>仲間</t>
  </si>
  <si>
    <t xml:space="preserve">9789865073930    </t>
  </si>
  <si>
    <t>午夜天鵝</t>
  </si>
  <si>
    <t>內田英治</t>
  </si>
  <si>
    <t xml:space="preserve">9789571393155    </t>
  </si>
  <si>
    <t>改變性別，是為了活出真實自我：日本第一位跨性別議員為性少數、性別認同障礙者打破成規，改變社會！</t>
  </si>
  <si>
    <t>上川礼</t>
  </si>
  <si>
    <t xml:space="preserve">9789869545679    </t>
  </si>
  <si>
    <t>診間裡的女人：婦產科女醫師從身體的難題帶妳找到生命的出口</t>
  </si>
  <si>
    <t>林靜儀</t>
  </si>
  <si>
    <t xml:space="preserve">9789864759729    </t>
  </si>
  <si>
    <t>陪彩虹小孩一起探索性別認同：心理學博士教你成為孩子成長路上的最強心靈盟友</t>
  </si>
  <si>
    <t>西野明樹</t>
  </si>
  <si>
    <t xml:space="preserve">9789863445753    </t>
  </si>
  <si>
    <t>從噁心到同理：拒斥人性，還是站穩理性 ? 法哲學泰斗以憲法觀點重探性傾向與同性婚姻</t>
  </si>
  <si>
    <t>瑪莎．納思邦</t>
  </si>
  <si>
    <t xml:space="preserve">9789869760386    </t>
  </si>
  <si>
    <t>不當媽會怎樣？：無後生活的N種可能</t>
  </si>
  <si>
    <t>凱特・考夫曼</t>
  </si>
  <si>
    <t xml:space="preserve">9789570532029    </t>
  </si>
  <si>
    <t>狂女的逆襲</t>
  </si>
  <si>
    <t>閔瑞瑛</t>
  </si>
  <si>
    <t>臺灣商務</t>
  </si>
  <si>
    <t xml:space="preserve">9789571396316    </t>
  </si>
  <si>
    <t>群眾瘋狂：性別、種族與身分，21世紀最歧異的議題</t>
  </si>
  <si>
    <t>道格拉斯‧莫瑞</t>
  </si>
  <si>
    <t xml:space="preserve">9789869760379    </t>
  </si>
  <si>
    <t>告別玻璃心的女力養成指南：拆解性別枷鎖，為女性客製化的13堂心智重訓課</t>
  </si>
  <si>
    <t>艾美・莫林</t>
  </si>
  <si>
    <t xml:space="preserve">9789865548230    </t>
  </si>
  <si>
    <t>我可以當母親，同時當國家總理：紐西蘭總理傑辛達‧阿爾登的故事。如何成為備受愛戴的領導者，同時保有快刀斬亂麻的柔性果敢。</t>
  </si>
  <si>
    <t>瑪德琳‧查普曼</t>
  </si>
  <si>
    <t>大是文化</t>
  </si>
  <si>
    <t xml:space="preserve">9789577326348    </t>
  </si>
  <si>
    <t>哇！原來這是性別與科技！？</t>
  </si>
  <si>
    <t>蔡麗玲-主編</t>
  </si>
  <si>
    <t>巨流圖書</t>
  </si>
  <si>
    <t xml:space="preserve">9786263554290    </t>
  </si>
  <si>
    <t>我的大地美術館：臺東藝術、環境與人的對話</t>
  </si>
  <si>
    <t>Lisin Icyang（田瑞珍）、顧旻</t>
  </si>
  <si>
    <t xml:space="preserve">9786267318041    </t>
  </si>
  <si>
    <t>人魚海tao among wawa：達悟族與大海的約定</t>
  </si>
  <si>
    <t>葉建成編撰</t>
  </si>
  <si>
    <t>台東縣政府</t>
  </si>
  <si>
    <t>類別</t>
    <phoneticPr fontId="3" type="noConversion"/>
  </si>
  <si>
    <t>學生</t>
    <phoneticPr fontId="3" type="noConversion"/>
  </si>
  <si>
    <t>國文</t>
    <phoneticPr fontId="3" type="noConversion"/>
  </si>
  <si>
    <t>數學</t>
    <phoneticPr fontId="3" type="noConversion"/>
  </si>
  <si>
    <t>社會</t>
    <phoneticPr fontId="3" type="noConversion"/>
  </si>
  <si>
    <t>藝能</t>
    <phoneticPr fontId="3" type="noConversion"/>
  </si>
  <si>
    <t>教職員工</t>
    <phoneticPr fontId="3" type="noConversion"/>
  </si>
  <si>
    <t>行政需求</t>
    <phoneticPr fontId="3" type="noConversion"/>
  </si>
  <si>
    <t>002</t>
  </si>
  <si>
    <t>003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</si>
  <si>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</si>
  <si>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</si>
  <si>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</si>
  <si>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</si>
  <si>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</si>
  <si>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</si>
  <si>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</si>
  <si>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</si>
  <si>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</si>
  <si>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</si>
  <si>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</si>
  <si>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</si>
  <si>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</si>
  <si>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</si>
  <si>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</si>
  <si>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</si>
  <si>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</si>
  <si>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</si>
  <si>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</si>
  <si>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</si>
  <si>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</si>
  <si>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</si>
  <si>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</si>
  <si>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</si>
  <si>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</si>
  <si>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</si>
  <si>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</si>
  <si>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</si>
  <si>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</si>
  <si>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</si>
  <si>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</si>
  <si>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</si>
  <si>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038</t>
  </si>
  <si>
    <t>039</t>
  </si>
  <si>
    <t>040</t>
  </si>
  <si>
    <t>041</t>
  </si>
  <si>
    <t>042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</si>
  <si>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</si>
  <si>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</si>
  <si>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</si>
  <si>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</si>
  <si>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</si>
  <si>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</si>
  <si>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</si>
  <si>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</si>
  <si>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</si>
  <si>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</si>
  <si>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</si>
  <si>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</si>
  <si>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</si>
  <si>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</si>
  <si>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</si>
  <si>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</si>
  <si>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</si>
  <si>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</si>
  <si>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</si>
  <si>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</si>
  <si>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</si>
  <si>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</si>
  <si>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</si>
  <si>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</si>
  <si>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</si>
  <si>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</si>
  <si>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</si>
  <si>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</si>
  <si>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</si>
  <si>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</si>
  <si>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</si>
  <si>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</si>
  <si>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</si>
  <si>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</si>
  <si>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</si>
  <si>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</si>
  <si>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</si>
  <si>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</si>
  <si>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</si>
  <si>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</si>
  <si>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</si>
  <si>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</si>
  <si>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</si>
  <si>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</si>
  <si>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</si>
  <si>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</si>
  <si>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</si>
  <si>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</si>
  <si>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</si>
  <si>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</si>
  <si>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</si>
  <si>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</si>
  <si>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</si>
  <si>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</si>
  <si>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</si>
  <si>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</si>
  <si>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</si>
  <si>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</si>
  <si>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</si>
  <si>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</si>
  <si>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</si>
  <si>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</si>
  <si>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</si>
  <si>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</si>
  <si>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</si>
  <si>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</si>
  <si>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</si>
  <si>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</si>
  <si>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</si>
  <si>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</si>
  <si>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</si>
  <si>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</si>
  <si>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</si>
  <si>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</si>
  <si>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</si>
  <si>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</si>
  <si>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</si>
  <si>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</si>
  <si>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</si>
  <si>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</si>
  <si>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</si>
  <si>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</si>
  <si>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</si>
  <si>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</si>
  <si>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</si>
  <si>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</si>
  <si>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</si>
  <si>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</si>
  <si>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</si>
  <si>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</si>
  <si>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</si>
  <si>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</si>
  <si>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</si>
  <si>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</si>
  <si>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</si>
  <si>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</si>
  <si>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</si>
  <si>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</si>
  <si>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</si>
  <si>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</si>
  <si>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</si>
  <si>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</si>
  <si>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</si>
  <si>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</si>
  <si>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</si>
  <si>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</si>
  <si>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</si>
  <si>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</si>
  <si>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</si>
  <si>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</si>
  <si>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</si>
  <si>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</si>
  <si>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</si>
  <si>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</si>
  <si>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</si>
  <si>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</si>
  <si>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</si>
  <si>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</si>
  <si>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</si>
  <si>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</si>
  <si>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</si>
  <si>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</si>
  <si>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</si>
  <si>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</si>
  <si>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</si>
  <si>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</si>
  <si>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</si>
  <si>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</si>
  <si>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</si>
  <si>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</si>
  <si>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</si>
  <si>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</si>
  <si>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</si>
  <si>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</si>
  <si>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</si>
  <si>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</si>
  <si>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</si>
  <si>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</si>
  <si>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</si>
  <si>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</si>
  <si>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</si>
  <si>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</si>
  <si>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</si>
  <si>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</si>
  <si>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</si>
  <si>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</si>
  <si>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</si>
  <si>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</si>
  <si>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</si>
  <si>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</si>
  <si>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</si>
  <si>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</si>
  <si>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</si>
  <si>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</si>
  <si>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</si>
  <si>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</si>
  <si>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</si>
  <si>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</si>
  <si>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</si>
  <si>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</si>
  <si>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</si>
  <si>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</si>
  <si>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</si>
  <si>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</si>
  <si>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</si>
  <si>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</si>
  <si>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</si>
  <si>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</si>
  <si>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</si>
  <si>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</si>
  <si>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</si>
  <si>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</si>
  <si>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</si>
  <si>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</si>
  <si>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</si>
  <si>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</si>
  <si>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</si>
  <si>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</si>
  <si>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</si>
  <si>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</si>
  <si>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</si>
  <si>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</si>
  <si>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</si>
  <si>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</si>
  <si>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</si>
  <si>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</si>
  <si>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</si>
  <si>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278</t>
  </si>
  <si>
    <t>279</t>
  </si>
  <si>
    <t>孤立圖鑑 : 搞砸人緣自習模擬題本 /</t>
  </si>
  <si>
    <t>給存股族的ETF實驗筆記 /</t>
  </si>
  <si>
    <t xml:space="preserve">人間孤獨 卻與你一見如故 </t>
  </si>
  <si>
    <t>頂尖學生都是這樣讀書的!首爾大名師親授高效超強學習法: 提問思考X時間管理X複習策略,給中小學生的第一本學習攻略 /</t>
  </si>
  <si>
    <t>16歲的對話練習課</t>
  </si>
  <si>
    <t>從下筆開始：40則突破作文難題新方法</t>
  </si>
  <si>
    <t>深夜食堂.25</t>
  </si>
  <si>
    <t>妖怪連絡簿29</t>
  </si>
  <si>
    <t xml:space="preserve">莊雅雯著 </t>
  </si>
  <si>
    <t>巴菲特寫給股東的信 /〔2023全新增修版〕</t>
  </si>
  <si>
    <t>轉型正義之路, 又名, 臺灣少年國民轉型正義讀本 : 島嶼的過去與未來. 二O二二增訂版 /</t>
  </si>
  <si>
    <t>周婉窈,</t>
  </si>
  <si>
    <t>資本與意識形態: 經濟學知識漫畫= Capital &amp; idéologie daprès le livre de Thomas Piketty /</t>
  </si>
  <si>
    <t>獵女犯:台灣特別志願兵的回憶</t>
  </si>
  <si>
    <t>一位女性殺人犯的素描: 她如何謀弒母親、婆婆與丈夫 /</t>
  </si>
  <si>
    <r>
      <t xml:space="preserve">我是遺物整理師= </t>
    </r>
    <r>
      <rPr>
        <sz val="12"/>
        <color theme="1"/>
        <rFont val="Malgun Gothic"/>
        <family val="2"/>
        <charset val="129"/>
      </rPr>
      <t>죽은</t>
    </r>
    <r>
      <rPr>
        <sz val="12"/>
        <color theme="1"/>
        <rFont val="微軟正黑體"/>
        <family val="2"/>
        <charset val="136"/>
      </rPr>
      <t xml:space="preserve"> </t>
    </r>
    <r>
      <rPr>
        <sz val="12"/>
        <color theme="1"/>
        <rFont val="Malgun Gothic"/>
        <family val="2"/>
        <charset val="129"/>
      </rPr>
      <t>자의</t>
    </r>
    <r>
      <rPr>
        <sz val="12"/>
        <color theme="1"/>
        <rFont val="微軟正黑體"/>
        <family val="2"/>
        <charset val="136"/>
      </rPr>
      <t xml:space="preserve"> </t>
    </r>
    <r>
      <rPr>
        <sz val="12"/>
        <color theme="1"/>
        <rFont val="Malgun Gothic"/>
        <family val="2"/>
        <charset val="129"/>
      </rPr>
      <t>집</t>
    </r>
    <r>
      <rPr>
        <sz val="12"/>
        <color theme="1"/>
        <rFont val="微軟正黑體"/>
        <family val="2"/>
        <charset val="136"/>
      </rPr>
      <t xml:space="preserve"> </t>
    </r>
    <r>
      <rPr>
        <sz val="12"/>
        <color theme="1"/>
        <rFont val="Malgun Gothic"/>
        <family val="2"/>
        <charset val="129"/>
      </rPr>
      <t>청소</t>
    </r>
    <r>
      <rPr>
        <sz val="12"/>
        <color theme="1"/>
        <rFont val="微軟正黑體"/>
        <family val="2"/>
        <charset val="136"/>
      </rPr>
      <t xml:space="preserve"> /</t>
    </r>
  </si>
  <si>
    <t>折扣</t>
    <phoneticPr fontId="3" type="noConversion"/>
  </si>
  <si>
    <t>序號</t>
  </si>
  <si>
    <t>001</t>
  </si>
  <si>
    <t>281</t>
  </si>
  <si>
    <t>282</t>
  </si>
  <si>
    <t>9789577874405</t>
  </si>
  <si>
    <t>9789577874160</t>
  </si>
  <si>
    <t>9789577874566</t>
  </si>
  <si>
    <t>9789577874573</t>
  </si>
  <si>
    <t>9789865067366</t>
  </si>
  <si>
    <t>9786267061428</t>
  </si>
  <si>
    <t>9789861373881</t>
  </si>
  <si>
    <t>9786267305836</t>
  </si>
  <si>
    <t>9786263102323</t>
  </si>
  <si>
    <t>9789862943359</t>
  </si>
  <si>
    <t>283</t>
  </si>
  <si>
    <t>9786260202965</t>
  </si>
  <si>
    <t>O.S.T. / Hamilton Original Broadway Cast Recording (2CD)
音樂劇原聲帶 / 《漢米爾頓》(2CD)</t>
    <phoneticPr fontId="3" type="noConversion"/>
  </si>
  <si>
    <t>9789860635508</t>
  </si>
  <si>
    <t>凤囚凰（全三冊終極珍藏版） /(簡體書)</t>
    <phoneticPr fontId="3" type="noConversion"/>
  </si>
  <si>
    <t>BILLY BAT比利蝙蝠4</t>
    <phoneticPr fontId="3" type="noConversion"/>
  </si>
  <si>
    <t>BILLY BAT比利蝙蝠6</t>
  </si>
  <si>
    <t>BILLY BAT比利蝙蝠7</t>
  </si>
  <si>
    <t>BILLY BAT比利蝙蝠8</t>
  </si>
  <si>
    <t>BILLY BAT比利蝙蝠9</t>
  </si>
  <si>
    <t>BILLY BAT比利蝙蝠10</t>
  </si>
  <si>
    <t>BILLY BAT比利蝙蝠11</t>
  </si>
  <si>
    <t>BILLY BAT比利蝙蝠12</t>
  </si>
  <si>
    <t>BILLY BAT比利蝙蝠13</t>
  </si>
  <si>
    <t>BILLY BAT比利蝙蝠14</t>
  </si>
  <si>
    <t>BILLY BAT比利蝙蝠15</t>
  </si>
  <si>
    <t>BILLY BAT比利蝙蝠16</t>
  </si>
  <si>
    <t>BILLY BAT比利蝙蝠17</t>
  </si>
  <si>
    <t>BILLY BAT比利蝙蝠18</t>
  </si>
  <si>
    <t>BILLY BAT比利蝙蝠19</t>
  </si>
  <si>
    <t>BILLY BAT比利蝙蝠20(完)</t>
    <phoneticPr fontId="3" type="noConversion"/>
  </si>
  <si>
    <t>SHADOWS HOUSE－影宅1</t>
    <phoneticPr fontId="3" type="noConversion"/>
  </si>
  <si>
    <t>SHADOWS HOUSE－影宅3</t>
  </si>
  <si>
    <t>SHADOWS HOUSE－影宅4</t>
  </si>
  <si>
    <t>SHADOWS HOUSE－影宅5</t>
  </si>
  <si>
    <t>SHADOWS HOUSE－影宅6</t>
  </si>
  <si>
    <t>SHADOWS HOUSE－影宅7</t>
  </si>
  <si>
    <t>SHADOWS HOUSE－影宅8</t>
  </si>
  <si>
    <t>SHADOWS HOUSE－影宅9</t>
  </si>
  <si>
    <t>SHADOWS HOUSE－影宅10</t>
  </si>
  <si>
    <t>SHADOWS HOUSE－影宅11</t>
  </si>
  <si>
    <t>SHADOWS HOUSE－影宅12</t>
  </si>
  <si>
    <t>SHADOWS HOUSE－影宅13</t>
  </si>
  <si>
    <t>SPY&amp;#215;FAMILY 間諜家家酒12</t>
    <phoneticPr fontId="3" type="noConversion"/>
  </si>
  <si>
    <t>SPY&amp;#215;FAMILY 間諜家家酒11</t>
    <phoneticPr fontId="3" type="noConversion"/>
  </si>
  <si>
    <t>9786263607767</t>
  </si>
  <si>
    <t>我獨自升級02</t>
  </si>
  <si>
    <t>我獨自升級03</t>
  </si>
  <si>
    <t>我獨自升級04</t>
  </si>
  <si>
    <t>終疆1</t>
    <phoneticPr fontId="3" type="noConversion"/>
  </si>
  <si>
    <t>終疆3</t>
  </si>
  <si>
    <t>終疆4</t>
  </si>
  <si>
    <t>終疆5</t>
  </si>
  <si>
    <t>終疆6</t>
  </si>
  <si>
    <t>藥師少女的獨語3</t>
  </si>
  <si>
    <t>藥師少女的獨語4</t>
  </si>
  <si>
    <t>藥師少女的獨語5</t>
  </si>
  <si>
    <t>藥師少女的獨語6</t>
  </si>
  <si>
    <t>藥師少女的獨語1</t>
    <phoneticPr fontId="3" type="noConversion"/>
  </si>
  <si>
    <t>我獨自升級01</t>
    <phoneticPr fontId="3" type="noConversion"/>
  </si>
  <si>
    <t>楚后1</t>
    <phoneticPr fontId="3" type="noConversion"/>
  </si>
  <si>
    <t>楚后3</t>
  </si>
  <si>
    <t>楚后4</t>
  </si>
  <si>
    <t>楚后5</t>
  </si>
  <si>
    <t>楚后6</t>
  </si>
  <si>
    <t>古詩詞裡的自然常識【套書】：蔬菜．水果．昆蟲．鳥類，完全解答（全套4冊‧特別附贈給台灣孩子的四季自然觀察筆記）</t>
    <phoneticPr fontId="3" type="noConversion"/>
  </si>
  <si>
    <t>黑暗元素三部曲：黃金羅盤、奧祕匕首、琥珀望遠鏡（HBO╳BBC聯手重金鉅獻同名影集原著小說 故事大師菲力普．普曼燙金簽名典藏本）</t>
    <phoneticPr fontId="3" type="noConversion"/>
  </si>
  <si>
    <t>岳 完全版盒裝套書（共九冊）</t>
    <phoneticPr fontId="3" type="noConversion"/>
  </si>
  <si>
    <t>4712966629756</t>
  </si>
  <si>
    <t>吉伊卡哇：這又小又可愛的傢伙1</t>
    <phoneticPr fontId="3" type="noConversion"/>
  </si>
  <si>
    <t>吉伊卡哇：這又小又可愛的傢伙2</t>
  </si>
  <si>
    <t>吉伊卡哇：這又小又可愛的傢伙3</t>
  </si>
  <si>
    <t>吉伊卡哇：這又小又可愛的傢伙4</t>
  </si>
  <si>
    <t>能幹貓今天也憂鬱1</t>
    <phoneticPr fontId="3" type="noConversion"/>
  </si>
  <si>
    <t>能幹貓今天也憂鬱3</t>
  </si>
  <si>
    <t>能幹貓今天也憂鬱4</t>
  </si>
  <si>
    <t>能幹貓今天也憂鬱5</t>
  </si>
  <si>
    <t>能幹貓今天也憂鬱6</t>
  </si>
  <si>
    <t>能幹貓今天也憂鬱7</t>
  </si>
  <si>
    <t>《雪中悍刀行》第一部至第三部【全系列套書】，全套共20冊</t>
    <phoneticPr fontId="3" type="noConversion"/>
  </si>
  <si>
    <t>9780020210580</t>
  </si>
  <si>
    <t>簡體書</t>
    <phoneticPr fontId="3" type="noConversion"/>
  </si>
  <si>
    <t>英文書</t>
    <phoneticPr fontId="3" type="noConversion"/>
  </si>
  <si>
    <t>原訂購電子書，有紙本</t>
    <phoneticPr fontId="3" type="noConversion"/>
  </si>
  <si>
    <t>奧本海默（共二冊）</t>
    <phoneticPr fontId="3" type="noConversion"/>
  </si>
  <si>
    <t>BILLY BAT比利蝙蝠5</t>
    <phoneticPr fontId="3" type="noConversion"/>
  </si>
  <si>
    <t>4712966356621</t>
  </si>
  <si>
    <t>4711228581856</t>
  </si>
  <si>
    <t>4711228581863</t>
  </si>
  <si>
    <t>4717702254056</t>
  </si>
  <si>
    <t>4717702254063</t>
  </si>
  <si>
    <t>4717702259808</t>
  </si>
  <si>
    <t>4717702259815</t>
  </si>
  <si>
    <t>4717702259822</t>
  </si>
  <si>
    <t>4717702265694</t>
  </si>
  <si>
    <t>9789571064925</t>
  </si>
  <si>
    <t>9789571066561</t>
  </si>
  <si>
    <t>9789571071305</t>
  </si>
  <si>
    <t>9789571071930</t>
  </si>
  <si>
    <t>9789571072890</t>
  </si>
  <si>
    <t>9789571078182</t>
  </si>
  <si>
    <t>4712966356638</t>
  </si>
  <si>
    <t>SHADOWS HOUSE－影宅2</t>
    <phoneticPr fontId="3" type="noConversion"/>
  </si>
  <si>
    <t>9789865126223</t>
  </si>
  <si>
    <t>9789865126988</t>
  </si>
  <si>
    <t>9789865129040</t>
  </si>
  <si>
    <t>9789865498870</t>
  </si>
  <si>
    <t>9786263032095</t>
  </si>
  <si>
    <t>9786263035102</t>
  </si>
  <si>
    <t>9786263220713</t>
  </si>
  <si>
    <t>9786263227675</t>
  </si>
  <si>
    <t>9786263407442</t>
  </si>
  <si>
    <t>9786263408036</t>
  </si>
  <si>
    <t>9786263409965</t>
  </si>
  <si>
    <t>9786263626195</t>
  </si>
  <si>
    <t xml:space="preserve">9789578270688   </t>
    <phoneticPr fontId="3" type="noConversion"/>
  </si>
  <si>
    <t>終疆2</t>
    <phoneticPr fontId="3" type="noConversion"/>
  </si>
  <si>
    <t>9789578039346</t>
  </si>
  <si>
    <t>9789578039643</t>
  </si>
  <si>
    <t>9789578039995</t>
  </si>
  <si>
    <t>9789869291125</t>
  </si>
  <si>
    <t>9789869569941</t>
  </si>
  <si>
    <t>藥師少女的獨語2</t>
    <phoneticPr fontId="3" type="noConversion"/>
  </si>
  <si>
    <t>9789575647391</t>
  </si>
  <si>
    <t>9789575649975</t>
  </si>
  <si>
    <t>9789577432964</t>
  </si>
  <si>
    <t>9789577435118</t>
  </si>
  <si>
    <t>9789577436320</t>
  </si>
  <si>
    <t>9789577437624</t>
  </si>
  <si>
    <t>楚后2</t>
    <phoneticPr fontId="3" type="noConversion"/>
  </si>
  <si>
    <t>9789577874276</t>
  </si>
  <si>
    <t>9789577874283</t>
  </si>
  <si>
    <t>9789577874290</t>
  </si>
  <si>
    <t>9789577874306</t>
  </si>
  <si>
    <t>9789577874313</t>
  </si>
  <si>
    <t>能幹貓今天也憂鬱2</t>
    <phoneticPr fontId="3" type="noConversion"/>
  </si>
  <si>
    <t>9786263088481</t>
  </si>
  <si>
    <t>9786263088498</t>
  </si>
  <si>
    <t>9786263088474</t>
  </si>
  <si>
    <t>9786263088467</t>
  </si>
  <si>
    <t>9786263389977</t>
  </si>
  <si>
    <t>9786263389984</t>
  </si>
  <si>
    <t>9786263771178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</si>
  <si>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</si>
  <si>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</si>
  <si>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</si>
  <si>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</si>
  <si>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</si>
  <si>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</si>
  <si>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</si>
  <si>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</si>
  <si>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</si>
  <si>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</si>
  <si>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</si>
  <si>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</si>
  <si>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</si>
  <si>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</si>
  <si>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</si>
  <si>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</si>
  <si>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</si>
  <si>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</si>
  <si>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</si>
  <si>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</si>
  <si>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</si>
  <si>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</si>
  <si>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</si>
  <si>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</si>
  <si>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</si>
  <si>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</si>
  <si>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</si>
  <si>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</si>
  <si>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</si>
  <si>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</si>
  <si>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</si>
  <si>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</si>
  <si>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</si>
  <si>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</si>
  <si>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</si>
  <si>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</si>
  <si>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</si>
  <si>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</si>
  <si>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</si>
  <si>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</si>
  <si>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</si>
  <si>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</si>
  <si>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</si>
  <si>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</si>
  <si>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</si>
  <si>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</si>
  <si>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</si>
  <si>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</si>
  <si>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</si>
  <si>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</si>
  <si>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</si>
  <si>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</si>
  <si>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</si>
  <si>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</si>
  <si>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</si>
  <si>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</si>
  <si>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</si>
  <si>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</si>
  <si>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</si>
  <si>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</si>
  <si>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</si>
  <si>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</si>
  <si>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</si>
  <si>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</si>
  <si>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</si>
  <si>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</si>
  <si>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</si>
  <si>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</si>
  <si>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</si>
  <si>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355</t>
  </si>
  <si>
    <t>356</t>
  </si>
  <si>
    <t>357</t>
  </si>
  <si>
    <t>358</t>
  </si>
  <si>
    <t>359</t>
  </si>
  <si>
    <t>360</t>
  </si>
  <si>
    <t>362</t>
  </si>
  <si>
    <t>363</t>
  </si>
  <si>
    <t>364</t>
  </si>
  <si>
    <t>365</t>
  </si>
  <si>
    <t>366</t>
  </si>
  <si>
    <t>367</t>
  </si>
  <si>
    <t>註記</t>
  </si>
  <si>
    <t>長崎尚志/浦澤直樹</t>
  </si>
  <si>
    <t> 浦澤直樹 </t>
  </si>
  <si>
    <t>浦澤直樹</t>
  </si>
  <si>
    <t>長崎尚志；浦澤直樹</t>
  </si>
  <si>
    <t>長崎尚志,浦澤直樹</t>
  </si>
  <si>
    <t>浦澤直樹,長崎尚志</t>
  </si>
  <si>
    <t>絕版</t>
  </si>
  <si>
    <t>希行</t>
  </si>
  <si>
    <t>★絕版</t>
  </si>
  <si>
    <t>售缺</t>
  </si>
  <si>
    <t>Harry Potter and the Goblet of Fire</t>
    <phoneticPr fontId="3" type="noConversion"/>
  </si>
  <si>
    <t>百姓貴族1</t>
    <phoneticPr fontId="3" type="noConversion"/>
  </si>
  <si>
    <t>百姓貴族2</t>
  </si>
  <si>
    <t>百姓貴族3</t>
  </si>
  <si>
    <t>百姓貴族4</t>
  </si>
  <si>
    <t>【套書】葬送的芙莉蓮1-12</t>
    <phoneticPr fontId="3" type="noConversion"/>
  </si>
  <si>
    <t>缺片</t>
  </si>
  <si>
    <t>定價</t>
    <phoneticPr fontId="3" type="noConversion"/>
  </si>
  <si>
    <t>金額</t>
    <phoneticPr fontId="3" type="noConversion"/>
  </si>
  <si>
    <t>小計</t>
    <phoneticPr fontId="3" type="noConversion"/>
  </si>
  <si>
    <t>總計</t>
    <phoneticPr fontId="3" type="noConversion"/>
  </si>
  <si>
    <r>
      <rPr>
        <sz val="12"/>
        <color theme="1"/>
        <rFont val="新細明體"/>
        <family val="1"/>
        <charset val="136"/>
      </rPr>
      <t>※</t>
    </r>
    <r>
      <rPr>
        <sz val="8.4"/>
        <color theme="1"/>
        <rFont val="微軟正黑體"/>
        <family val="2"/>
        <charset val="136"/>
      </rPr>
      <t>以上報價含編目加工</t>
    </r>
    <phoneticPr fontId="3" type="noConversion"/>
  </si>
  <si>
    <t>無法訂購</t>
    <phoneticPr fontId="3" type="noConversion"/>
  </si>
  <si>
    <t>宏寶文化事業有限公司</t>
    <phoneticPr fontId="3" type="noConversion"/>
  </si>
  <si>
    <t>聯絡人: 許惠茹</t>
    <phoneticPr fontId="3" type="noConversion"/>
  </si>
  <si>
    <t>電話: 06-2912919分機209</t>
    <phoneticPr fontId="3" type="noConversion"/>
  </si>
  <si>
    <t>E-mail:servant@book24.com.tw</t>
    <phoneticPr fontId="3" type="noConversion"/>
  </si>
  <si>
    <t>地址: 臺南市南區新義南路23號</t>
    <phoneticPr fontId="3" type="noConversion"/>
  </si>
  <si>
    <t>學習的隱形推手:科技、自律與塑造新世代的教學案例</t>
  </si>
  <si>
    <t>賴秋琳</t>
  </si>
  <si>
    <t>元華文創</t>
  </si>
  <si>
    <t>社會科學&gt;教育</t>
  </si>
  <si>
    <t>多貓家庭飼養指南:想和眾多貓咪一起快樂生活, 你必須知道的事情</t>
  </si>
  <si>
    <t>長谷川 諒◎監修</t>
  </si>
  <si>
    <t>晨星</t>
  </si>
  <si>
    <t>應用科學</t>
  </si>
  <si>
    <t>硬箍起來：西港刈香的宋江系統武陣(附名片型USB)</t>
  </si>
  <si>
    <t>謝國興、賴建宏</t>
  </si>
  <si>
    <t>生活風格</t>
  </si>
  <si>
    <t>心理勵志</t>
  </si>
  <si>
    <t>【經典奇幻文學作家J. R. R. 托爾金1+2套書】(二冊)：《霍比特人》、《托爾金短篇故事集》</t>
  </si>
  <si>
    <t>托爾金, 杜蘊慈, 石中歌, 鄧嘉宛</t>
  </si>
  <si>
    <t>本事出版社</t>
  </si>
  <si>
    <t>名偵探柯南(103)</t>
  </si>
  <si>
    <t>青山剛昌</t>
  </si>
  <si>
    <t>漫畫</t>
  </si>
  <si>
    <t>艾蜜莉存股術2.0：月薪2.5萬起步 滾到5千萬財富</t>
  </si>
  <si>
    <t>艾蜜莉</t>
  </si>
  <si>
    <t>金尉</t>
  </si>
  <si>
    <t>媽媽抗癌失敗了: 如果時間重來,我希望做到的那些事</t>
  </si>
  <si>
    <t>招名威著</t>
  </si>
  <si>
    <t>信濃川日出雄</t>
  </si>
  <si>
    <t>我們為什麼要賺錢？為什麼要存錢？：運用財富改變未來，了解世界與自己的金錢理財課</t>
  </si>
  <si>
    <t>作者 監修／池上彰繪者 佳奈、 モドロカ</t>
  </si>
  <si>
    <t>社會科學</t>
  </si>
  <si>
    <t>像哲學家一樣思考：27堂邏輯素養課，鍛鍊你駕馭AI的思辨力！</t>
  </si>
  <si>
    <t>安．魯尼</t>
  </si>
  <si>
    <t>大牌</t>
  </si>
  <si>
    <t>巨人思維</t>
  </si>
  <si>
    <t>巨人傑</t>
  </si>
  <si>
    <t>輕鬆學畫建築：掌握關鍵技法，你也能畫出最有質感的建築</t>
  </si>
  <si>
    <t>Richard Taylor</t>
  </si>
  <si>
    <t>語文</t>
  </si>
  <si>
    <t>這輩子賺多少才夠？：【行動清單×10張表格】逆轉勝！成為自己的富一代</t>
  </si>
  <si>
    <t>Will黃士豪 </t>
  </si>
  <si>
    <t>三采 </t>
  </si>
  <si>
    <t>商業理財</t>
  </si>
  <si>
    <t>時勢：財經知識型YT「小Lin說」第一本商業金融科普書，讓你一口氣看懂世界經濟大局</t>
  </si>
  <si>
    <t>小Lin </t>
  </si>
  <si>
    <t>野人 </t>
  </si>
  <si>
    <t>商業理財&gt;經濟</t>
  </si>
  <si>
    <t>底層邏輯2：帶你升級思考，挖掘數字裡蘊含的商業寶藏</t>
  </si>
  <si>
    <t>劉潤</t>
  </si>
  <si>
    <t>魚，什麼都知道：一窺我們水中夥伴的內在生活</t>
  </si>
  <si>
    <t>強納森.巴爾科比(Jonathan Balcombe)</t>
  </si>
  <si>
    <t>鷹出版</t>
  </si>
  <si>
    <t>自然科普</t>
  </si>
  <si>
    <t>探索動物未解之謎</t>
  </si>
  <si>
    <t>余耀東</t>
  </si>
  <si>
    <t>黃山國際</t>
  </si>
  <si>
    <t>喵星人也愛趣味科學知識</t>
  </si>
  <si>
    <t>以茲‧豪厄爾</t>
  </si>
  <si>
    <t>新雅文化(香港)</t>
  </si>
  <si>
    <t>解讀諾貝爾獎的科學知識：與3隻可愛的貓咪，一起探索與諾貝爾獎相關的科學知識</t>
  </si>
  <si>
    <t>Kakimochi</t>
  </si>
  <si>
    <t>紅唇與黑齒：縱觀檳榔文化史</t>
  </si>
  <si>
    <t>林富士-著</t>
  </si>
  <si>
    <t>AI時代Math元年:用Python全精通數學要素</t>
  </si>
  <si>
    <t>姜偉生</t>
  </si>
  <si>
    <t>深智數位</t>
  </si>
  <si>
    <t>世界最強的恐怖海洋生物圖鑑:一起了解驚人的海洋生物祕密</t>
  </si>
  <si>
    <t>Purplecow Contents Team</t>
  </si>
  <si>
    <t>橙實文化</t>
  </si>
  <si>
    <t>最有趣的昆蟲觀察百科:與60種昆蟲一起探索你不知道的生物世界</t>
  </si>
  <si>
    <t>TV生物圖鑑</t>
  </si>
  <si>
    <t>量子奇點，物理學發展的黃金時代：波茲曼分布、波耳模型、伽莫夫穿隧效應、貝爾不等式……科學理論的較量與傳承，跨世紀精采呈現！</t>
  </si>
  <si>
    <t>張天蓉</t>
  </si>
  <si>
    <t>崧博出版(崧燁)</t>
  </si>
  <si>
    <t>大腦如何辨識方向？建立方向感、空間意識、拓展社群的人類大腦導航祕密</t>
  </si>
  <si>
    <t>麥可．龐德Michael Bond</t>
  </si>
  <si>
    <t>超圖解電學知識入門:從電的特性、運作原理到技術應用,一次完整學會!</t>
  </si>
  <si>
    <t>田沼和夫</t>
  </si>
  <si>
    <t>路樹散步圖鑑：搞不太清楚的樹、認得出來就會很高興的樹</t>
  </si>
  <si>
    <t>岩谷美苗（IWATANI MINAE）</t>
  </si>
  <si>
    <t>看得到的化學（全球暢銷破百萬本紀念版）：你一輩子都會用到的化學元素知識（附贈精美週期表海報）</t>
  </si>
  <si>
    <t>西奧多．葛雷（Theodore Gray）</t>
  </si>
  <si>
    <t>科學的假象：造假、偏見、疏忽與炒作，如何阻礙我們追尋事實</t>
  </si>
  <si>
    <t>史都華.利奇</t>
  </si>
  <si>
    <t>大缺貨：供應鏈斷裂、通膨飆升與地緣衝突如何拖垮全球經濟？</t>
  </si>
  <si>
    <t>詹姆斯‧瑞卡茲（James Rickards）</t>
  </si>
  <si>
    <t>用今天拯救明天：SDGs改變世界實踐指南，永續發展100＋經典行動方案</t>
  </si>
  <si>
    <t>李盈、李小敏</t>
  </si>
  <si>
    <t>人生準備40%就先衝（謝文憲經典著作全新改版）</t>
  </si>
  <si>
    <t>謝文憲</t>
  </si>
  <si>
    <t>圖解100個改變世界的關鍵發明:顯微鏡、罐頭、疫苗……見證那些顛覆人類生活的創意奇想</t>
  </si>
  <si>
    <t>林唯信</t>
  </si>
  <si>
    <t>大修復：拯救地球的七個實用步驟</t>
  </si>
  <si>
    <t>哈爾．哈維、賈斯汀．吉利斯</t>
  </si>
  <si>
    <t>一次到位！跟著日本建築師蓋木造住宅：六個月蓋好一棟木房子!施工順序、組裝細節、完工檢測、設計與監造詳盡圖解</t>
  </si>
  <si>
    <t>關本龍太(RIOTA DESIGN)</t>
  </si>
  <si>
    <t>看圖秒懂地球大改變: 暖化星球冷數據</t>
  </si>
  <si>
    <t>大衛.吉柏森</t>
  </si>
  <si>
    <t>氣象學</t>
  </si>
  <si>
    <t>陳康興著</t>
  </si>
  <si>
    <t>五南</t>
  </si>
  <si>
    <t>數字裡的真相：71個最透澈的世界觀察</t>
  </si>
  <si>
    <t>瓦茲拉夫.史密爾／作者</t>
  </si>
  <si>
    <t>世界上有多少隻貓？：超速估算出一切事物，讓你看清大局的數字反應力</t>
  </si>
  <si>
    <t>羅勃.伊斯威</t>
  </si>
  <si>
    <t>一起來</t>
  </si>
  <si>
    <t>別理假訊息,擁抱真科學:從疫苗施打、新藥開發、成癮問題、毒品合法化,到憂鬱症、安樂死、氣候變遷、科技發展,15個當今人類面臨最大挑戰的科學解決方案</t>
  </si>
  <si>
    <t>路克.歐尼爾(Luke O’Neill)</t>
  </si>
  <si>
    <t>奇光出版</t>
  </si>
  <si>
    <t>忍不住想解的數學題:熱銷突破13萬本!慶應大學佐藤雅彥研究室的「數學素養題」,快速貫穿邏輯概念與應用,提升解題的跳躍思考力!</t>
  </si>
  <si>
    <t>佐藤雅彦</t>
  </si>
  <si>
    <t>美藝學苑</t>
  </si>
  <si>
    <t>粒子世界大發現：電子的運動、薛丁格的貓、反物質……現代物理學誕生啦！（漫畫量子力學3•韓國好評科學漫畫）</t>
  </si>
  <si>
    <t>李億周이억주</t>
  </si>
  <si>
    <t>小麥田</t>
  </si>
  <si>
    <t>「數」貴神速！速算大師親授64招簡化法則：補數法、湊整法、節點法、錯位法……找出正確答題方式，數學不再整天搞事！</t>
  </si>
  <si>
    <t>于雷，張暉 編著</t>
  </si>
  <si>
    <t>來~一起跟毛小孩聊天:我們都是動物溝通小天才!</t>
  </si>
  <si>
    <t>Leslie</t>
  </si>
  <si>
    <t>重版文化</t>
  </si>
  <si>
    <t>博碩文化</t>
  </si>
  <si>
    <t>當文創遇上法律：行銷創意的規劃</t>
  </si>
  <si>
    <t>廖純誼律師</t>
  </si>
  <si>
    <t>典藏藝術</t>
  </si>
  <si>
    <t>社會科學&gt;法律</t>
  </si>
  <si>
    <t>不是你喜歡，就什麼都可以：兩位律師給孩子的32堂生活法律課</t>
  </si>
  <si>
    <t>賴芳玉、施雅馨</t>
  </si>
  <si>
    <t>和平國際</t>
  </si>
  <si>
    <t>法律推理與法律的無可決性：一個對「無可決性論戰」的批判性反思</t>
  </si>
  <si>
    <t>陳彥凱</t>
  </si>
  <si>
    <t>元照</t>
  </si>
  <si>
    <t>超高效心智圖學習法（長銷改版）</t>
  </si>
  <si>
    <t>東尼.博贊Tony Buzan</t>
  </si>
  <si>
    <t>邁向公平正義的教育</t>
  </si>
  <si>
    <t>吳清山;黃國忠;曾燦金;諶亦聰;石文南;張健裕;林雅婷;鄭崇趁;鄭依萍;林雍智;劉春榮;林海清;張文權;范熾文;楊孟璇;游子賢;白玉玲;黃旭鈞;高家斌;蘇玲慧;黃盈斐;孫良誠;黃世隆-合著;高家斌-主</t>
  </si>
  <si>
    <t>高等教育</t>
  </si>
  <si>
    <t>迤邐前行: 線上學習與臺灣高等教育的下一個十年</t>
  </si>
  <si>
    <t>李威儀、陳鏗任</t>
  </si>
  <si>
    <t>國立陽明交大</t>
  </si>
  <si>
    <t>巷子口經濟學</t>
  </si>
  <si>
    <t>鍾文榮</t>
  </si>
  <si>
    <t>沖杯美味咖啡的露營時光</t>
  </si>
  <si>
    <t>小林紀雄</t>
  </si>
  <si>
    <t>飲食&gt;飲料&gt;咖啡</t>
  </si>
  <si>
    <t>精準提問ChatGPT：答有所問的六大原則與多場景演練</t>
  </si>
  <si>
    <t>任康磊</t>
  </si>
  <si>
    <t>日出</t>
  </si>
  <si>
    <t>電腦資訊</t>
  </si>
  <si>
    <t>APCS大學程式先修檢測實戰指南：從基礎觀念到Python高效解題-最新版-附MOSME行動學習一點通：評量．詳解</t>
  </si>
  <si>
    <t>蔡宜坦</t>
  </si>
  <si>
    <t>舞動Illustrator繪圖創意魔法</t>
  </si>
  <si>
    <t>林佳生</t>
  </si>
  <si>
    <t>經瑋國際</t>
  </si>
  <si>
    <t>AI提示工程師的16堂關鍵必修課:精準提問x優化提示x有效查詢x文字生成xAI繪</t>
  </si>
  <si>
    <t>吳燦銘</t>
  </si>
  <si>
    <t>少了微生物，我們連屁都放不:細菌病毒如何決定人類的生活，以及我們該如何自保？(二版)</t>
  </si>
  <si>
    <t>馬庫斯.艾格特博士(Prof. Dr. Markus Egert)、法蘭克.塔杜伊斯(Frank Thadeusz)</t>
  </si>
  <si>
    <t>如果</t>
  </si>
  <si>
    <t>自然科學</t>
  </si>
  <si>
    <t>風格師給你居家空間布置85法則 (人氣好評版)：6大經典風格＋8大明星級軟件，教你選對物，找出規劃關鍵，搭出對味的家</t>
  </si>
  <si>
    <t>王雅文 Wing Wang</t>
  </si>
  <si>
    <t>是誰發明了時間 從天文、曆法、到時計的時間簡史</t>
  </si>
  <si>
    <t>林俊杰</t>
  </si>
  <si>
    <t>墨刻</t>
  </si>
  <si>
    <t>我是婗的眼！一位學習障礙生父職陪伴之生命故事</t>
  </si>
  <si>
    <t>嚴浩銘　著</t>
  </si>
  <si>
    <t>中國教育史（原始至晚明）：從古代氏族到半封建時代中期的教育啟蒙</t>
  </si>
  <si>
    <t>陳青之</t>
  </si>
  <si>
    <t>複刻文化</t>
  </si>
  <si>
    <t>中國教育史（清代至現代）：從半封建時代後期到初期資本主義的教育歷程</t>
  </si>
  <si>
    <t>中文打字機:機械書寫時代的漢字輸入進化史</t>
  </si>
  <si>
    <t>墨磊寧(Thomas S.Mullaney)</t>
  </si>
  <si>
    <t>台灣商務</t>
  </si>
  <si>
    <t>真菌大未來:從食品、醫藥、建築,環保到迷幻,不斷改變世界樣貌的全能生物</t>
  </si>
  <si>
    <t>林麥克(Michael Lam)</t>
  </si>
  <si>
    <t>潛藏的宇宙:量子世界與時空的湧現</t>
  </si>
  <si>
    <t>尚・卡羅</t>
  </si>
  <si>
    <t>大石國際</t>
  </si>
  <si>
    <t>法官的日常：原來法官這樣想，你一定要知道的法律知識</t>
  </si>
  <si>
    <t>P律師</t>
  </si>
  <si>
    <t>ChatGPT 4 Turbo 萬用手冊 2024 春季號：提示工程、超強外掛、My GPTs、OpenAI API、Midjourney、Copilot、Bard、Claude 2</t>
  </si>
  <si>
    <t>蔡宜坦、施威銘研究室</t>
  </si>
  <si>
    <t>旗標</t>
  </si>
  <si>
    <t>AI背後的暗知識:機器如何學習、認知與改造我們的未來世界(二版)</t>
  </si>
  <si>
    <t>王維嘉</t>
  </si>
  <si>
    <t>大寫出版</t>
  </si>
  <si>
    <t>如何思考怪誕現象:美國大學通識課告訴你，辨識真偽的思考法則與練習(二版)</t>
  </si>
  <si>
    <t>小狄奧多．希(Theodore Schick Jr.)、路易斯．沃恩(Lewis Vaughn)</t>
  </si>
  <si>
    <t>哲學</t>
  </si>
  <si>
    <t>臺灣心 港澳情: 臺港澳交流Q&amp;A[第19版]</t>
  </si>
  <si>
    <t>大陸委員會</t>
  </si>
  <si>
    <t>陸委會</t>
  </si>
  <si>
    <t>給中學生的成長型思維：女孩指南: 一輩子都需要的正向思考力，現在開始學習！</t>
  </si>
  <si>
    <t>坎卓兒•寇茲教育博士</t>
  </si>
  <si>
    <t>親子天下</t>
  </si>
  <si>
    <t>給中學生的成長型思維：男孩指南: 輩子都需要的正向思考力，現在開始學習！</t>
  </si>
  <si>
    <t>奧魯瓦托辛•艾肯德列</t>
  </si>
  <si>
    <t>宇宙裡的微光: 一位天文學家探尋星空與自我的生命之旅</t>
  </si>
  <si>
    <t>莎拉．西格(Sara Seager)</t>
  </si>
  <si>
    <t>小型網路資訊安全｜給網管人員的正經指南</t>
  </si>
  <si>
    <t>Seth Enoka</t>
  </si>
  <si>
    <t>碁峰資訊</t>
  </si>
  <si>
    <t>AI世代：從政治哲學反思人工智慧的衝擊</t>
  </si>
  <si>
    <t>馬克．科克爾柏格Mark Coeckelbergh</t>
  </si>
  <si>
    <t>線上教學×課程製作全攻略</t>
  </si>
  <si>
    <t>彭其捷</t>
  </si>
  <si>
    <t>沉浸日本之旅：南日本篇</t>
  </si>
  <si>
    <t>吳寧真</t>
  </si>
  <si>
    <t>優品文化</t>
  </si>
  <si>
    <t>旅遊</t>
  </si>
  <si>
    <t>裝潢格局基礎課</t>
  </si>
  <si>
    <t>東販編輯部</t>
  </si>
  <si>
    <t>超圖解馬達技術入門:從馬達的種類、運轉原理到應用方式,一本完整掌握!</t>
  </si>
  <si>
    <t>森本雅之</t>
  </si>
  <si>
    <t>登山入門必修課:行進技巧×裝備知識×體能訓練,新手必懂的無痛登山實用指南</t>
  </si>
  <si>
    <t>小川壯太</t>
  </si>
  <si>
    <t>擬真摺紙(04)水中悠游的生物篇(經典版)</t>
  </si>
  <si>
    <t>福井久男</t>
  </si>
  <si>
    <t>漢欣文化</t>
  </si>
  <si>
    <t>關鍵早療：把握自閉、亞斯、過動氣質等幼兒的黃金救援時機</t>
  </si>
  <si>
    <t>王意中</t>
  </si>
  <si>
    <t>最強浴室設計規劃全書：破解格局動線尺寸，搞懂隔間、管線配置、設備安裝工法步驟完全掌控</t>
  </si>
  <si>
    <t>i室設圈｜漂亮家居編輯部</t>
  </si>
  <si>
    <t>漂亮家居-麥浩?</t>
  </si>
  <si>
    <t>喬爾•必思, 伊莉莎白•普萊斯, 玖雅設計</t>
  </si>
  <si>
    <t>寫樂文化</t>
  </si>
  <si>
    <t>你的網站非常危險:Web安全攻防滲透駭客現場直播</t>
  </si>
  <si>
    <t>MS08067安全實驗室</t>
  </si>
  <si>
    <t>AIGC 創意美學之路</t>
  </si>
  <si>
    <t>李怡志</t>
  </si>
  <si>
    <t>不要出生，是不是比較好？厭世時代的生命哲學</t>
  </si>
  <si>
    <t>森岡正博</t>
  </si>
  <si>
    <t>衛城</t>
  </si>
  <si>
    <t>第一次養鸚鵡就戀愛了！【超萌圖解】鸚鵡飼育百科：從日常照料、玩耍訓練到健康照護，鳥寶一生全指南(二版)</t>
  </si>
  <si>
    <t>BIRDSTORY</t>
  </si>
  <si>
    <t>神明離去之後： 臺灣神社的收藏物語</t>
  </si>
  <si>
    <t>劉錡豫</t>
  </si>
  <si>
    <t>台灣歷史</t>
  </si>
  <si>
    <t>開發數學腦:情投意合的教與學</t>
  </si>
  <si>
    <t>楊凱琳、吳昭容、白雲霞、羽角俊之、李靜儀、吳昭容、吳宗儒、林福來、林原宏、林園修、邱美秀、張千惠、張凌嘉、陳思穎、楊凱琳、鄭章華、謝佳叡、龔心怡</t>
  </si>
  <si>
    <t>貓的人類征服史：從封神到屠殺，是惡靈也是萌寵！看貓咪與人類千萬年相牽的跌宕命運史</t>
  </si>
  <si>
    <t>林　韻</t>
  </si>
  <si>
    <t>大旗</t>
  </si>
  <si>
    <t>地球生命簡史</t>
  </si>
  <si>
    <t>蔡宏斌</t>
  </si>
  <si>
    <t>日常小疑問大解密:生活、人體、動物與心理學的有趣研究圖鑑</t>
  </si>
  <si>
    <t>株式会社ライブ◎編</t>
  </si>
  <si>
    <t>植物比你想的更聰明：植物智能的探索之旅</t>
  </si>
  <si>
    <t>司特凡諾・曼庫索Stefano Mancuso</t>
  </si>
  <si>
    <t>AI時代Math元年:用Python全精通矩陣及線性代數</t>
  </si>
  <si>
    <t>與飛行員對話：關於飛行的趣味問答</t>
  </si>
  <si>
    <t>賈斯汀‧凱利</t>
  </si>
  <si>
    <t>青林</t>
  </si>
  <si>
    <t>矛盾思考：翻轉兩難情境，找到問題的新解方</t>
  </si>
  <si>
    <t>安齋勇樹（Yuki ANZAI）</t>
  </si>
  <si>
    <t>經濟新潮社</t>
  </si>
  <si>
    <t>街頭商學院：企管顧問的江湖筆記</t>
  </si>
  <si>
    <t>游森楨</t>
  </si>
  <si>
    <t>Welcome 喵の寵幸</t>
  </si>
  <si>
    <t>萌寵編輯室</t>
  </si>
  <si>
    <t>博思智庫</t>
  </si>
  <si>
    <t>SPY×FAMILY 間諜家家酒 13</t>
  </si>
  <si>
    <t>遠藤達哉 </t>
  </si>
  <si>
    <t>東立 </t>
  </si>
  <si>
    <t>赤坂アカ,横槍メンゴ </t>
  </si>
  <si>
    <t>青文 </t>
  </si>
  <si>
    <t>黃旺成的林投帽：近代臺灣的物、日常生活與世界</t>
  </si>
  <si>
    <t>蔣竹山</t>
  </si>
  <si>
    <t>人文史地</t>
  </si>
  <si>
    <t>歷史的轉換期(05)1348年．氣候不順與生存危機</t>
  </si>
  <si>
    <t>長谷部史彥、井上周平、四日市康博、井黑忍、松浦史明</t>
  </si>
  <si>
    <t>拯救不安:化解鬱悶、焦慮、恐懼的62個小提示</t>
  </si>
  <si>
    <t>柳川由美子</t>
  </si>
  <si>
    <t>世茂</t>
  </si>
  <si>
    <t>資深照護專家現場實證，好用又有趣的樂齡活動【圖解】——維持身體機能、刺激認知，家族聚會、機構照顧都適用</t>
  </si>
  <si>
    <t>小林正幸、大澤麻衣</t>
  </si>
  <si>
    <t>噤聲之界：北臺灣客庄與原民的百年纏結和對話</t>
  </si>
  <si>
    <t>梁廷毓</t>
  </si>
  <si>
    <t>抵達安康：在身邊的越南移民故事，企業千金、計程車司機、市場與美甲店的阿姨……</t>
  </si>
  <si>
    <t>高雅寧、王光輝、江婉琦、吳姿樺、周兆鴻、金其琪、洪敏真、宮相芳、徐俊文、陳亮妤、陳品鴻、彭翠瑛、曾祥宇、黃馨慧、詹佳惠、廖啟均、蔡佳璇、羅漪文</t>
  </si>
  <si>
    <t>臺灣建築史</t>
  </si>
  <si>
    <t>李乾朗著</t>
  </si>
  <si>
    <t>藝術設計&gt;建築</t>
  </si>
  <si>
    <t>高齡藝術與預防失智症（2版</t>
  </si>
  <si>
    <t>林端容</t>
  </si>
  <si>
    <t>讓思考變得可見的力量：一本同時強化教學力與學習力的實作書</t>
  </si>
  <si>
    <t>榮．理查特，馬克．邱奇</t>
  </si>
  <si>
    <t>醫美大叔的戀愛腦摘除手術</t>
  </si>
  <si>
    <t>萬寶城</t>
  </si>
  <si>
    <t>創齡學</t>
  </si>
  <si>
    <t>周妮萱（凱特）</t>
  </si>
  <si>
    <t>聚場文化</t>
  </si>
  <si>
    <t>Hello Beautiful美好是你: 歐巴馬、歐普拉重磅選書，美國暢銷100萬部的感動之作！</t>
  </si>
  <si>
    <t>安．納波利塔諾 Ann Napolitano</t>
  </si>
  <si>
    <t>文學小說&gt;美國小說</t>
  </si>
  <si>
    <t>價崩：氣候危機與大明王朝的終結</t>
  </si>
  <si>
    <t>卜正民 </t>
  </si>
  <si>
    <t>衛城出版 </t>
  </si>
  <si>
    <t>我們，為什麼移居他方?自建家屋、鄉間育兒、老屋創業、滋養創作生命、與自然山林為伍等17則移居先行者的故事</t>
  </si>
  <si>
    <t>裏路編輯部</t>
  </si>
  <si>
    <t>裏路文化</t>
  </si>
  <si>
    <t>別教出混蛋！終結霸凌、自私、厭女者：孩子犯錯怎麼教？科學大數據當你的教養神隊友</t>
  </si>
  <si>
    <t>梅琳達．溫納．莫爾 </t>
  </si>
  <si>
    <t>游擊文化 </t>
  </si>
  <si>
    <t>親子教養</t>
  </si>
  <si>
    <t>CHANGING！轉型地圖：在變動時代創造新選擇</t>
  </si>
  <si>
    <t>SandySu（蘇盈如） </t>
  </si>
  <si>
    <t>遠流 </t>
  </si>
  <si>
    <t>深刻認識一個人：發現自己與他人的非凡之處</t>
  </si>
  <si>
    <t>大衛．布魯克斯 </t>
  </si>
  <si>
    <t>天下文化 </t>
  </si>
  <si>
    <t>如果孤獨死將是大多數人的未來</t>
  </si>
  <si>
    <t>李夏苹</t>
  </si>
  <si>
    <t>巴奈回家：凱道．二二八公園的二六四四天</t>
  </si>
  <si>
    <t>巴奈,徐璐 </t>
  </si>
  <si>
    <t>時報出版 </t>
  </si>
  <si>
    <t>社會科學&gt;民族志</t>
  </si>
  <si>
    <t>Canva+AI創意設計與品牌應用250招:從商業技巧、社群祕技到AI圖文影音特效</t>
  </si>
  <si>
    <t>鄧君如</t>
  </si>
  <si>
    <t>和魔女共度的七天</t>
  </si>
  <si>
    <t>東野圭吾 </t>
  </si>
  <si>
    <t>台灣角川 </t>
  </si>
  <si>
    <t>文學小說&gt;日本小說</t>
  </si>
  <si>
    <t>你忘了全世界，但我記得你：一位語言學學者與她失智、失語的摯愛丈夫</t>
  </si>
  <si>
    <t>鄭秋豫 </t>
  </si>
  <si>
    <t>寶瓶文化 </t>
  </si>
  <si>
    <t>親師衝突：如何溝通？達成親師生三贏</t>
  </si>
  <si>
    <t>蘇明進</t>
  </si>
  <si>
    <t>慢慢「瘦」才最快：減重不是數學題，讓中醫師用最簡單的方式，陪您走到目的地</t>
  </si>
  <si>
    <t>陳立哲 </t>
  </si>
  <si>
    <t>博思智庫 </t>
  </si>
  <si>
    <t>醫療保健</t>
  </si>
  <si>
    <t>頭腦好的人說話前思考的事: 第一本！將「思考維度」融入於「溝通法則」的工具書</t>
  </si>
  <si>
    <t>安達裕哉</t>
  </si>
  <si>
    <t>成為企劃人</t>
  </si>
  <si>
    <t>李惠貞 </t>
  </si>
  <si>
    <t>木馬文化 </t>
  </si>
  <si>
    <t>那一天，我追的歐巴成為了罪犯</t>
  </si>
  <si>
    <t>吳洗娟</t>
  </si>
  <si>
    <t>戀物-36件臺北故宮國寶,看見歷史的滄桑與時代的美麗容顏</t>
  </si>
  <si>
    <t>鄭穎</t>
  </si>
  <si>
    <t>當整理卡關時：獨居、同住都能實踐的零雜物生活</t>
  </si>
  <si>
    <t>Phyllis</t>
  </si>
  <si>
    <t>學著跟自己和解:一位憂鬱症患者學會放過自己的人生練習</t>
  </si>
  <si>
    <t>金賢真</t>
  </si>
  <si>
    <t>成年人的世界裡,誰不是帶著傷口奔跑—那些殺不死你的,都會讓你更堅強</t>
  </si>
  <si>
    <t>李世強</t>
  </si>
  <si>
    <t>你知道的太多了：欠錢可以不還、年金可以不繳、法庭可以喊價、和解可以再告、借名可以侵占、勞保可以害人──這是什麼荒謬劇？！不～這是我們的法律！</t>
  </si>
  <si>
    <t>施宇宸</t>
  </si>
  <si>
    <t>獨売出版</t>
  </si>
  <si>
    <t>我當司法通譯的日子：法律之前，不讓移工喪失權益與尊嚴（臺北文學獎年金首獎）</t>
  </si>
  <si>
    <t>羅漪文</t>
  </si>
  <si>
    <t>10秒內言之有物的即答思考法</t>
  </si>
  <si>
    <t>齋藤孝</t>
  </si>
  <si>
    <t>黑月光拿穩BE劇本一（電視劇《長月燼明》原著小說）</t>
  </si>
  <si>
    <t>藤蘿為枝</t>
  </si>
  <si>
    <t>黑月光拿穩BE劇本二（電視劇《長月燼明》原著小說）</t>
  </si>
  <si>
    <t>黑月光拿穩BE劇本三完（電視劇《長月燼明》原著小說）</t>
  </si>
  <si>
    <t>補001</t>
    <phoneticPr fontId="3" type="noConversion"/>
  </si>
  <si>
    <t>補002</t>
  </si>
  <si>
    <t>補003</t>
  </si>
  <si>
    <t>補004</t>
  </si>
  <si>
    <t>補005</t>
  </si>
  <si>
    <t>補006</t>
  </si>
  <si>
    <t>補007</t>
  </si>
  <si>
    <t>補008</t>
  </si>
  <si>
    <t>補009</t>
  </si>
  <si>
    <t>補010</t>
  </si>
  <si>
    <t>補011</t>
  </si>
  <si>
    <t>補012</t>
  </si>
  <si>
    <t>補013</t>
  </si>
  <si>
    <t>補014</t>
  </si>
  <si>
    <t>補015</t>
  </si>
  <si>
    <t>補016</t>
  </si>
  <si>
    <t>補017</t>
  </si>
  <si>
    <t>補018</t>
  </si>
  <si>
    <t>補019</t>
  </si>
  <si>
    <t>補020</t>
  </si>
  <si>
    <t>補021</t>
  </si>
  <si>
    <t>補022</t>
  </si>
  <si>
    <t>補023</t>
  </si>
  <si>
    <t>補024</t>
  </si>
  <si>
    <t>補025</t>
  </si>
  <si>
    <t>補026</t>
  </si>
  <si>
    <t>補027</t>
  </si>
  <si>
    <t>補028</t>
  </si>
  <si>
    <t>補029</t>
  </si>
  <si>
    <t>補030</t>
  </si>
  <si>
    <t>補031</t>
  </si>
  <si>
    <t>補032</t>
  </si>
  <si>
    <t>補033</t>
  </si>
  <si>
    <t>補034</t>
  </si>
  <si>
    <t>補035</t>
  </si>
  <si>
    <t>補036</t>
  </si>
  <si>
    <t>補037</t>
  </si>
  <si>
    <t>補038</t>
  </si>
  <si>
    <t>補039</t>
  </si>
  <si>
    <t>補040</t>
  </si>
  <si>
    <t>補041</t>
  </si>
  <si>
    <t>補042</t>
  </si>
  <si>
    <t>補043</t>
  </si>
  <si>
    <t>補045</t>
  </si>
  <si>
    <t>補046</t>
  </si>
  <si>
    <t>補047</t>
  </si>
  <si>
    <t>補048</t>
  </si>
  <si>
    <t>補049</t>
  </si>
  <si>
    <t>補050</t>
  </si>
  <si>
    <t>補051</t>
  </si>
  <si>
    <t>補052</t>
  </si>
  <si>
    <t>補053</t>
  </si>
  <si>
    <t>補054</t>
  </si>
  <si>
    <t>補055</t>
  </si>
  <si>
    <t>補056</t>
  </si>
  <si>
    <t>補058</t>
  </si>
  <si>
    <t>補059</t>
  </si>
  <si>
    <t>補060</t>
  </si>
  <si>
    <t>補061</t>
  </si>
  <si>
    <t>補062</t>
  </si>
  <si>
    <t>補063</t>
  </si>
  <si>
    <t>補064</t>
  </si>
  <si>
    <t>補065</t>
  </si>
  <si>
    <t>補066</t>
  </si>
  <si>
    <t>補067</t>
  </si>
  <si>
    <t>補068</t>
  </si>
  <si>
    <t>補069</t>
  </si>
  <si>
    <t>補070</t>
  </si>
  <si>
    <t>補071</t>
  </si>
  <si>
    <t>補072</t>
  </si>
  <si>
    <t>補073</t>
  </si>
  <si>
    <t>補074</t>
  </si>
  <si>
    <t>補075</t>
  </si>
  <si>
    <t>補076</t>
  </si>
  <si>
    <t>補077</t>
  </si>
  <si>
    <t>補078</t>
  </si>
  <si>
    <t>補079</t>
  </si>
  <si>
    <t>補080</t>
  </si>
  <si>
    <t>補081</t>
  </si>
  <si>
    <t>補082</t>
  </si>
  <si>
    <t>補083</t>
  </si>
  <si>
    <t>補084</t>
  </si>
  <si>
    <t>補085</t>
  </si>
  <si>
    <t>補088</t>
  </si>
  <si>
    <t>補089</t>
  </si>
  <si>
    <t>補090</t>
  </si>
  <si>
    <t>補091</t>
  </si>
  <si>
    <t>補092</t>
  </si>
  <si>
    <t>補093</t>
  </si>
  <si>
    <t>補094</t>
  </si>
  <si>
    <t>補095</t>
  </si>
  <si>
    <t>補096</t>
  </si>
  <si>
    <t>補097</t>
  </si>
  <si>
    <t>補098</t>
  </si>
  <si>
    <t>補099</t>
  </si>
  <si>
    <t>補100</t>
  </si>
  <si>
    <t>補101</t>
  </si>
  <si>
    <t>補102</t>
  </si>
  <si>
    <t>補103</t>
  </si>
  <si>
    <t>補105</t>
  </si>
  <si>
    <t>補106</t>
  </si>
  <si>
    <t>補107</t>
  </si>
  <si>
    <t>補108</t>
  </si>
  <si>
    <t>補109</t>
  </si>
  <si>
    <t>補110</t>
  </si>
  <si>
    <t>補112</t>
  </si>
  <si>
    <t>補113</t>
  </si>
  <si>
    <t>補114</t>
  </si>
  <si>
    <t>補115</t>
  </si>
  <si>
    <t>補116</t>
  </si>
  <si>
    <t>補117</t>
  </si>
  <si>
    <t>補118</t>
  </si>
  <si>
    <t>補119</t>
  </si>
  <si>
    <t>補120</t>
  </si>
  <si>
    <t>補121</t>
  </si>
  <si>
    <t>補123</t>
  </si>
  <si>
    <t>補124</t>
  </si>
  <si>
    <t>補125</t>
  </si>
  <si>
    <t>補126</t>
  </si>
  <si>
    <t>補127</t>
  </si>
  <si>
    <t>補128</t>
  </si>
  <si>
    <t>補129</t>
  </si>
  <si>
    <t>補130</t>
  </si>
  <si>
    <t>補131</t>
  </si>
  <si>
    <t>補133</t>
  </si>
  <si>
    <t>補134</t>
  </si>
  <si>
    <t>補135</t>
  </si>
  <si>
    <t>補136</t>
  </si>
  <si>
    <t>補137</t>
  </si>
  <si>
    <t>補139</t>
  </si>
  <si>
    <t>補140</t>
  </si>
  <si>
    <t>補141</t>
  </si>
  <si>
    <t>補142</t>
  </si>
  <si>
    <t>補143</t>
  </si>
  <si>
    <t>補144</t>
  </si>
  <si>
    <t>補145</t>
  </si>
  <si>
    <t>補147</t>
  </si>
  <si>
    <t>補152</t>
  </si>
  <si>
    <t>補138</t>
    <phoneticPr fontId="3" type="noConversion"/>
  </si>
  <si>
    <t>登錄號</t>
    <phoneticPr fontId="3" type="noConversion"/>
  </si>
  <si>
    <t>C20238</t>
  </si>
  <si>
    <t>C20239</t>
  </si>
  <si>
    <t>C20240</t>
  </si>
  <si>
    <t>C20241</t>
  </si>
  <si>
    <t>C20242</t>
  </si>
  <si>
    <t>C20244</t>
  </si>
  <si>
    <t>C20245</t>
  </si>
  <si>
    <t>C20246</t>
  </si>
  <si>
    <t>C20247</t>
  </si>
  <si>
    <t>C20248</t>
  </si>
  <si>
    <t>C20249</t>
  </si>
  <si>
    <t>C20250</t>
  </si>
  <si>
    <t>C20251</t>
  </si>
  <si>
    <t>C20252</t>
  </si>
  <si>
    <t>C20253</t>
  </si>
  <si>
    <t>C20254</t>
  </si>
  <si>
    <t>C20255</t>
  </si>
  <si>
    <t>C20256</t>
  </si>
  <si>
    <t>C20257</t>
  </si>
  <si>
    <t>C20258</t>
  </si>
  <si>
    <t>C20259</t>
  </si>
  <si>
    <t>C20260</t>
  </si>
  <si>
    <t>C20261</t>
  </si>
  <si>
    <t>C20262</t>
  </si>
  <si>
    <t>C20263</t>
  </si>
  <si>
    <t>C20264</t>
  </si>
  <si>
    <t>C20265</t>
  </si>
  <si>
    <t>C20266</t>
  </si>
  <si>
    <t>C20267</t>
  </si>
  <si>
    <t>C20268</t>
  </si>
  <si>
    <t>C20276</t>
  </si>
  <si>
    <t>C20277</t>
  </si>
  <si>
    <t>C20278</t>
  </si>
  <si>
    <t>C20280</t>
  </si>
  <si>
    <t>C20281</t>
  </si>
  <si>
    <t>C20282</t>
  </si>
  <si>
    <t>C20283</t>
  </si>
  <si>
    <t>C20284</t>
  </si>
  <si>
    <t>C20285</t>
  </si>
  <si>
    <t>C20286</t>
  </si>
  <si>
    <t>C20287</t>
  </si>
  <si>
    <t>C20288</t>
  </si>
  <si>
    <t>C20289</t>
  </si>
  <si>
    <t>C20290</t>
  </si>
  <si>
    <t>C20291</t>
  </si>
  <si>
    <t>C20292</t>
  </si>
  <si>
    <t>C20293</t>
  </si>
  <si>
    <t>C20295</t>
  </si>
  <si>
    <t>C20298</t>
  </si>
  <si>
    <t>C20299</t>
  </si>
  <si>
    <t>C20300</t>
  </si>
  <si>
    <t>C20301</t>
  </si>
  <si>
    <t>C20302</t>
  </si>
  <si>
    <t>C20303</t>
  </si>
  <si>
    <t>C20305</t>
  </si>
  <si>
    <t>C20308</t>
  </si>
  <si>
    <t>C20310</t>
  </si>
  <si>
    <t>C20311</t>
  </si>
  <si>
    <t>C20313</t>
  </si>
  <si>
    <t>C20314</t>
  </si>
  <si>
    <t>C20315</t>
  </si>
  <si>
    <t>C20316</t>
  </si>
  <si>
    <t>C20317</t>
  </si>
  <si>
    <t>C20318</t>
  </si>
  <si>
    <t>C20319</t>
  </si>
  <si>
    <t>C20320</t>
  </si>
  <si>
    <t>C20321</t>
  </si>
  <si>
    <t>C20322</t>
  </si>
  <si>
    <t>C20323</t>
  </si>
  <si>
    <t>C20325</t>
  </si>
  <si>
    <t>C20326</t>
  </si>
  <si>
    <t>C20327</t>
  </si>
  <si>
    <t>C20328</t>
  </si>
  <si>
    <t>C20329</t>
  </si>
  <si>
    <t>C20330</t>
  </si>
  <si>
    <t>C20332</t>
  </si>
  <si>
    <t>C20334</t>
  </si>
  <si>
    <t>C20335</t>
  </si>
  <si>
    <t>C20336</t>
  </si>
  <si>
    <t>C20337</t>
  </si>
  <si>
    <t>C20338</t>
  </si>
  <si>
    <t>C20340</t>
  </si>
  <si>
    <t>C20341</t>
  </si>
  <si>
    <t>C20342</t>
  </si>
  <si>
    <t>C20343</t>
  </si>
  <si>
    <t>C20344</t>
  </si>
  <si>
    <t>C20345</t>
  </si>
  <si>
    <t>C20346</t>
  </si>
  <si>
    <t>C20347</t>
  </si>
  <si>
    <t>C20349</t>
  </si>
  <si>
    <t>C20350</t>
  </si>
  <si>
    <t>C20352</t>
  </si>
  <si>
    <t>C20353</t>
  </si>
  <si>
    <t>C20354</t>
  </si>
  <si>
    <t>C20356</t>
  </si>
  <si>
    <t>C20357</t>
  </si>
  <si>
    <t>C20358</t>
  </si>
  <si>
    <t>C20359</t>
  </si>
  <si>
    <t>C20360</t>
  </si>
  <si>
    <t>C20361</t>
  </si>
  <si>
    <t>C20362</t>
  </si>
  <si>
    <t>C20364</t>
  </si>
  <si>
    <t>C20365</t>
  </si>
  <si>
    <t>C20366</t>
  </si>
  <si>
    <t>C20367</t>
  </si>
  <si>
    <t>C20368</t>
  </si>
  <si>
    <t>C20369</t>
  </si>
  <si>
    <t>C20370</t>
  </si>
  <si>
    <t>C20371</t>
  </si>
  <si>
    <t>C20372</t>
  </si>
  <si>
    <t>C20373</t>
  </si>
  <si>
    <t>C20375</t>
  </si>
  <si>
    <t>C20376</t>
  </si>
  <si>
    <t>C20377</t>
  </si>
  <si>
    <t>C20378</t>
  </si>
  <si>
    <t>C20379</t>
  </si>
  <si>
    <t>C20380</t>
  </si>
  <si>
    <t>C20381</t>
  </si>
  <si>
    <t>C20383</t>
  </si>
  <si>
    <t>C20384</t>
  </si>
  <si>
    <t>C20386</t>
  </si>
  <si>
    <t>C20387</t>
  </si>
  <si>
    <t>C20388</t>
  </si>
  <si>
    <t>C20389</t>
  </si>
  <si>
    <t>C20390</t>
  </si>
  <si>
    <t>C20391</t>
  </si>
  <si>
    <t>C20392</t>
  </si>
  <si>
    <t>C20393</t>
  </si>
  <si>
    <t>C20394</t>
  </si>
  <si>
    <t>C20395</t>
  </si>
  <si>
    <t>C20396</t>
  </si>
  <si>
    <t>C20397</t>
  </si>
  <si>
    <t>C20398</t>
  </si>
  <si>
    <t>C20399</t>
  </si>
  <si>
    <t>C20400</t>
  </si>
  <si>
    <t>C20401</t>
  </si>
  <si>
    <t>C20402</t>
  </si>
  <si>
    <t>C20403</t>
  </si>
  <si>
    <t>C20404</t>
  </si>
  <si>
    <t>C20405</t>
  </si>
  <si>
    <t>C20407</t>
  </si>
  <si>
    <t>C20408</t>
  </si>
  <si>
    <t>C20409</t>
  </si>
  <si>
    <t>C20411</t>
  </si>
  <si>
    <t>C20413</t>
  </si>
  <si>
    <t>C20414</t>
  </si>
  <si>
    <t>C20416</t>
  </si>
  <si>
    <t>C20417</t>
  </si>
  <si>
    <t>C20418</t>
  </si>
  <si>
    <t>C20419</t>
  </si>
  <si>
    <t>C20420</t>
  </si>
  <si>
    <t>C20421</t>
  </si>
  <si>
    <t>C20422</t>
  </si>
  <si>
    <t>C20423</t>
  </si>
  <si>
    <t>C20424</t>
  </si>
  <si>
    <t>C20425</t>
  </si>
  <si>
    <t>C20426</t>
  </si>
  <si>
    <t>C20427</t>
  </si>
  <si>
    <t>C20428</t>
  </si>
  <si>
    <t>C20429</t>
  </si>
  <si>
    <t>C20430</t>
  </si>
  <si>
    <t>C20431</t>
  </si>
  <si>
    <t>C20432</t>
  </si>
  <si>
    <t>C20433</t>
  </si>
  <si>
    <t>C20434</t>
  </si>
  <si>
    <t>C20435</t>
  </si>
  <si>
    <t>C20436</t>
  </si>
  <si>
    <t>C20437</t>
  </si>
  <si>
    <t>C20438</t>
  </si>
  <si>
    <t>C20439</t>
  </si>
  <si>
    <t>C20440</t>
  </si>
  <si>
    <t>C20441</t>
  </si>
  <si>
    <t>C20442</t>
  </si>
  <si>
    <t>C20443</t>
  </si>
  <si>
    <t>C20444</t>
  </si>
  <si>
    <t>C20445</t>
  </si>
  <si>
    <t>C20446</t>
  </si>
  <si>
    <t>C20447</t>
  </si>
  <si>
    <t>C20448</t>
  </si>
  <si>
    <t>C20449</t>
  </si>
  <si>
    <t>C20451</t>
  </si>
  <si>
    <t>C20452</t>
  </si>
  <si>
    <t>C20454</t>
  </si>
  <si>
    <t>C20455</t>
  </si>
  <si>
    <t>C20461</t>
  </si>
  <si>
    <t>C20462</t>
  </si>
  <si>
    <t>C20464</t>
  </si>
  <si>
    <t>C20465</t>
  </si>
  <si>
    <t>C20466</t>
  </si>
  <si>
    <t>C20467</t>
  </si>
  <si>
    <t>C20468</t>
  </si>
  <si>
    <t>C20469</t>
  </si>
  <si>
    <t>C20470</t>
  </si>
  <si>
    <t>C20471</t>
  </si>
  <si>
    <t>C20472</t>
  </si>
  <si>
    <t>C20473</t>
  </si>
  <si>
    <t>C20474</t>
  </si>
  <si>
    <t>C20475</t>
  </si>
  <si>
    <t>C20476</t>
  </si>
  <si>
    <t>C20477</t>
  </si>
  <si>
    <t>C20478</t>
  </si>
  <si>
    <t>C20479</t>
  </si>
  <si>
    <t>C20480</t>
  </si>
  <si>
    <t>C20481</t>
  </si>
  <si>
    <t>C20482</t>
  </si>
  <si>
    <t>C20483</t>
  </si>
  <si>
    <t>C20484</t>
  </si>
  <si>
    <t>C20485</t>
  </si>
  <si>
    <t>C20486</t>
  </si>
  <si>
    <t>C20487</t>
  </si>
  <si>
    <t>C20488</t>
  </si>
  <si>
    <t>C20489</t>
  </si>
  <si>
    <t>C20490</t>
  </si>
  <si>
    <t>C20503</t>
  </si>
  <si>
    <t>C20505</t>
  </si>
  <si>
    <t>C20506</t>
  </si>
  <si>
    <t>C20507</t>
  </si>
  <si>
    <t>C20508</t>
  </si>
  <si>
    <t>C20509</t>
  </si>
  <si>
    <t>C20510</t>
  </si>
  <si>
    <t>C20511</t>
  </si>
  <si>
    <t>C20512</t>
  </si>
  <si>
    <t>C20513</t>
  </si>
  <si>
    <t>C20514</t>
  </si>
  <si>
    <t>C20515</t>
  </si>
  <si>
    <t>C20516</t>
  </si>
  <si>
    <t>C20517</t>
  </si>
  <si>
    <t>C20518</t>
  </si>
  <si>
    <t>C20519</t>
  </si>
  <si>
    <t>C20520</t>
  </si>
  <si>
    <t>C20521</t>
  </si>
  <si>
    <t>C20522</t>
  </si>
  <si>
    <t>C20531</t>
  </si>
  <si>
    <t>C20541</t>
  </si>
  <si>
    <t>C20544</t>
  </si>
  <si>
    <t>C20545</t>
  </si>
  <si>
    <t>C20546</t>
  </si>
  <si>
    <t>C20548</t>
  </si>
  <si>
    <t>C20549</t>
  </si>
  <si>
    <t>C20550</t>
  </si>
  <si>
    <t>C20551</t>
  </si>
  <si>
    <t>C20552</t>
  </si>
  <si>
    <t>C20553</t>
  </si>
  <si>
    <t>C20554</t>
  </si>
  <si>
    <t>C20555</t>
  </si>
  <si>
    <t>C20556</t>
  </si>
  <si>
    <t>C20557</t>
  </si>
  <si>
    <t>C20558</t>
  </si>
  <si>
    <t>C20559</t>
  </si>
  <si>
    <t>C20580</t>
  </si>
  <si>
    <t>C20581</t>
  </si>
  <si>
    <t>C20582</t>
  </si>
  <si>
    <t>C20583</t>
  </si>
  <si>
    <t>C20584</t>
  </si>
  <si>
    <t>C20585</t>
  </si>
  <si>
    <t>C20586</t>
  </si>
  <si>
    <t>C20588</t>
  </si>
  <si>
    <t>C20589</t>
  </si>
  <si>
    <t>C20590</t>
  </si>
  <si>
    <t>C20243</t>
  </si>
  <si>
    <t>C20269</t>
  </si>
  <si>
    <t>C20270</t>
  </si>
  <si>
    <t>C20271</t>
  </si>
  <si>
    <t>C20272</t>
  </si>
  <si>
    <t>C20273</t>
  </si>
  <si>
    <t>C20274</t>
  </si>
  <si>
    <t>C20275</t>
  </si>
  <si>
    <t>C20279</t>
  </si>
  <si>
    <t>C20294</t>
  </si>
  <si>
    <t>C20296</t>
  </si>
  <si>
    <t>C20297</t>
  </si>
  <si>
    <t>C20304</t>
  </si>
  <si>
    <t>C20306</t>
  </si>
  <si>
    <t>C20307</t>
  </si>
  <si>
    <t>C20309</t>
  </si>
  <si>
    <t>C20312</t>
  </si>
  <si>
    <t>C20324</t>
  </si>
  <si>
    <t>C20331</t>
  </si>
  <si>
    <t>C20333</t>
  </si>
  <si>
    <t>C20339</t>
  </si>
  <si>
    <t>C20348</t>
  </si>
  <si>
    <t>C20351</t>
  </si>
  <si>
    <t>C20355</t>
  </si>
  <si>
    <t>C20363</t>
  </si>
  <si>
    <t>C20374</t>
  </si>
  <si>
    <t>C20382</t>
  </si>
  <si>
    <t>C20385</t>
  </si>
  <si>
    <t>C20406</t>
  </si>
  <si>
    <t>C20410</t>
  </si>
  <si>
    <t>C20412</t>
  </si>
  <si>
    <t>C20415</t>
  </si>
  <si>
    <t>C20450</t>
  </si>
  <si>
    <t>C20453</t>
  </si>
  <si>
    <t>C20460</t>
  </si>
  <si>
    <t>C20463</t>
  </si>
  <si>
    <t>C20504</t>
  </si>
  <si>
    <t>C20527</t>
  </si>
  <si>
    <t>C20547</t>
  </si>
  <si>
    <t>C20587</t>
  </si>
  <si>
    <t>C20456-C20459</t>
    <phoneticPr fontId="3" type="noConversion"/>
  </si>
  <si>
    <t>C20491-C20502</t>
    <phoneticPr fontId="3" type="noConversion"/>
  </si>
  <si>
    <t>C20523-C20526</t>
    <phoneticPr fontId="3" type="noConversion"/>
  </si>
  <si>
    <t>C20528-C20530</t>
    <phoneticPr fontId="3" type="noConversion"/>
  </si>
  <si>
    <t>C20532-C20540</t>
    <phoneticPr fontId="3" type="noConversion"/>
  </si>
  <si>
    <t>C20542-C20543</t>
    <phoneticPr fontId="3" type="noConversion"/>
  </si>
  <si>
    <t>C20560-C20579</t>
    <phoneticPr fontId="3" type="noConversion"/>
  </si>
  <si>
    <t>2.高效人生工作法圖解：GTD、子彈筆記、原子習慣、PDCA，重新理解30個生產力實作方法   趙胤丞, 電腦玩物站長Esor   PCuSER電腦人文化 </t>
  </si>
  <si>
    <t>補148</t>
    <phoneticPr fontId="3" type="noConversion"/>
  </si>
  <si>
    <t>3.核心逆齡 節拍超慢跑：徒手慢養好肌力，幫你去油肚、解疼痛、降三高、增加骨密度與代謝力，抗老化擺脫肌少症！  徐棟英  境好出版</t>
  </si>
  <si>
    <r>
      <t>山與食欲與我</t>
    </r>
    <r>
      <rPr>
        <sz val="12"/>
        <rFont val="Calibri"/>
        <family val="2"/>
        <scheme val="minor"/>
      </rPr>
      <t>10-14</t>
    </r>
    <phoneticPr fontId="3" type="noConversion"/>
  </si>
  <si>
    <r>
      <t>小宅試驗</t>
    </r>
    <r>
      <rPr>
        <sz val="12"/>
        <rFont val="Calibri"/>
        <family val="2"/>
        <scheme val="minor"/>
      </rPr>
      <t>+</t>
    </r>
    <r>
      <rPr>
        <sz val="12"/>
        <rFont val="Calibri"/>
        <family val="3"/>
        <charset val="136"/>
        <scheme val="minor"/>
      </rPr>
      <t>收納訂做聖經</t>
    </r>
    <r>
      <rPr>
        <sz val="12"/>
        <rFont val="Calibri"/>
        <family val="2"/>
        <scheme val="minor"/>
      </rPr>
      <t>(</t>
    </r>
    <r>
      <rPr>
        <sz val="12"/>
        <rFont val="Calibri"/>
        <family val="3"/>
        <charset val="136"/>
        <scheme val="minor"/>
      </rPr>
      <t>雙書套組</t>
    </r>
    <r>
      <rPr>
        <sz val="12"/>
        <rFont val="Calibri"/>
        <family val="2"/>
        <scheme val="minor"/>
      </rPr>
      <t>)</t>
    </r>
    <phoneticPr fontId="3" type="noConversion"/>
  </si>
  <si>
    <t>補104</t>
    <phoneticPr fontId="3" type="noConversion"/>
  </si>
  <si>
    <r>
      <t>【我推的孩子】</t>
    </r>
    <r>
      <rPr>
        <sz val="12"/>
        <rFont val="Calibri"/>
        <family val="2"/>
        <scheme val="minor"/>
      </rPr>
      <t xml:space="preserve"> 8-12</t>
    </r>
    <phoneticPr fontId="3" type="noConversion"/>
  </si>
  <si>
    <t>C20591</t>
  </si>
  <si>
    <t>C20592</t>
  </si>
  <si>
    <t>C20593</t>
  </si>
  <si>
    <t>C20594-C20595</t>
    <phoneticPr fontId="3" type="noConversion"/>
  </si>
  <si>
    <t>C20596</t>
  </si>
  <si>
    <t>C20597</t>
  </si>
  <si>
    <t>C20598</t>
  </si>
  <si>
    <t>C20599-C20603</t>
    <phoneticPr fontId="3" type="noConversion"/>
  </si>
  <si>
    <t>C20604</t>
  </si>
  <si>
    <t>C20605</t>
  </si>
  <si>
    <t>C20606</t>
  </si>
  <si>
    <t>C20607</t>
  </si>
  <si>
    <t>C20608</t>
  </si>
  <si>
    <t>C20609</t>
  </si>
  <si>
    <t>C20610</t>
  </si>
  <si>
    <t>C20611</t>
  </si>
  <si>
    <t>C20612</t>
  </si>
  <si>
    <t>C20613</t>
  </si>
  <si>
    <t>C20614</t>
  </si>
  <si>
    <t>C20615</t>
  </si>
  <si>
    <t>C20616</t>
  </si>
  <si>
    <t>C20617</t>
  </si>
  <si>
    <t>C20618</t>
  </si>
  <si>
    <t>C20619</t>
  </si>
  <si>
    <t>C20620</t>
  </si>
  <si>
    <t>C20621</t>
  </si>
  <si>
    <t>C20622</t>
  </si>
  <si>
    <t>C20623</t>
  </si>
  <si>
    <t>C20624</t>
  </si>
  <si>
    <t>C20625</t>
  </si>
  <si>
    <t>C20626</t>
  </si>
  <si>
    <t>C20627</t>
  </si>
  <si>
    <t>C20628</t>
  </si>
  <si>
    <t>C20629</t>
  </si>
  <si>
    <t>C20630</t>
  </si>
  <si>
    <t>C20631</t>
  </si>
  <si>
    <t>C20632</t>
  </si>
  <si>
    <t>C20633</t>
  </si>
  <si>
    <t>C20634</t>
  </si>
  <si>
    <t>C20635</t>
  </si>
  <si>
    <t>C20636</t>
  </si>
  <si>
    <t>C20637</t>
  </si>
  <si>
    <t>C20638</t>
  </si>
  <si>
    <t>C20639</t>
  </si>
  <si>
    <t>C20640</t>
  </si>
  <si>
    <t>C20641</t>
  </si>
  <si>
    <t>C20642</t>
  </si>
  <si>
    <t>C20643</t>
  </si>
  <si>
    <t>C20644</t>
  </si>
  <si>
    <t>C20645</t>
  </si>
  <si>
    <t>C20646</t>
  </si>
  <si>
    <t>C20647</t>
  </si>
  <si>
    <t>C20648</t>
  </si>
  <si>
    <t>C20649</t>
  </si>
  <si>
    <t>C20650</t>
  </si>
  <si>
    <t>C20651</t>
  </si>
  <si>
    <t>C20652</t>
  </si>
  <si>
    <t>C20653</t>
  </si>
  <si>
    <t>C20654</t>
  </si>
  <si>
    <t>C20655</t>
  </si>
  <si>
    <t>C20656</t>
  </si>
  <si>
    <t>C20657</t>
  </si>
  <si>
    <t>C20658</t>
  </si>
  <si>
    <t>C20659</t>
  </si>
  <si>
    <t>C20660</t>
  </si>
  <si>
    <t>C20661</t>
  </si>
  <si>
    <t>C20662</t>
  </si>
  <si>
    <t>C20663</t>
  </si>
  <si>
    <t>C20664</t>
  </si>
  <si>
    <t>C20665</t>
  </si>
  <si>
    <t>C20666</t>
  </si>
  <si>
    <t>C20667</t>
  </si>
  <si>
    <t>C20668</t>
  </si>
  <si>
    <t>C20669</t>
  </si>
  <si>
    <t>C20670</t>
  </si>
  <si>
    <t>C20671</t>
  </si>
  <si>
    <t>C20672</t>
  </si>
  <si>
    <t>C20673</t>
  </si>
  <si>
    <t>C20674</t>
  </si>
  <si>
    <t>C20675</t>
  </si>
  <si>
    <t>C20676</t>
  </si>
  <si>
    <t>C20677</t>
  </si>
  <si>
    <t>C20678-C20679</t>
    <phoneticPr fontId="3" type="noConversion"/>
  </si>
  <si>
    <t>C20680</t>
  </si>
  <si>
    <t>C20681</t>
  </si>
  <si>
    <t>C20682</t>
  </si>
  <si>
    <t>C20683</t>
  </si>
  <si>
    <t>C20684</t>
  </si>
  <si>
    <t>C20685</t>
  </si>
  <si>
    <t>C20686</t>
  </si>
  <si>
    <t>C20687</t>
  </si>
  <si>
    <t>C20688</t>
  </si>
  <si>
    <t>C20689</t>
  </si>
  <si>
    <t>C20690</t>
  </si>
  <si>
    <t>C20691</t>
  </si>
  <si>
    <t>C20692</t>
  </si>
  <si>
    <t>C20693</t>
  </si>
  <si>
    <t>C20694</t>
  </si>
  <si>
    <t>C20695</t>
  </si>
  <si>
    <t>C20696-C20700</t>
    <phoneticPr fontId="3" type="noConversion"/>
  </si>
  <si>
    <t>C20701</t>
  </si>
  <si>
    <t>C20702</t>
  </si>
  <si>
    <t>C20703</t>
  </si>
  <si>
    <t>C20704</t>
  </si>
  <si>
    <t>C20705</t>
  </si>
  <si>
    <t>C20706</t>
  </si>
  <si>
    <t>C20707</t>
  </si>
  <si>
    <t>C20708</t>
  </si>
  <si>
    <t>C20709</t>
  </si>
  <si>
    <t>C20710</t>
  </si>
  <si>
    <t>C20711</t>
  </si>
  <si>
    <t>C20712</t>
  </si>
  <si>
    <t>C20713</t>
  </si>
  <si>
    <t>C20714</t>
  </si>
  <si>
    <t>C20715</t>
  </si>
  <si>
    <t>C20716</t>
  </si>
  <si>
    <t>C20717</t>
  </si>
  <si>
    <t>C20718</t>
  </si>
  <si>
    <t>C20719</t>
  </si>
  <si>
    <t>C20720</t>
  </si>
  <si>
    <t>C20721</t>
  </si>
  <si>
    <t>C20722</t>
  </si>
  <si>
    <t>C20723</t>
  </si>
  <si>
    <t>C20724</t>
  </si>
  <si>
    <t>C20725</t>
  </si>
  <si>
    <t>C20726</t>
  </si>
  <si>
    <t>C20727</t>
  </si>
  <si>
    <t>C20728</t>
  </si>
  <si>
    <t>C20729</t>
  </si>
  <si>
    <t>C20730</t>
  </si>
  <si>
    <t>C20731</t>
  </si>
  <si>
    <t>C20732</t>
  </si>
  <si>
    <t>C20733</t>
  </si>
  <si>
    <t>C20734</t>
  </si>
  <si>
    <t>C20735</t>
  </si>
  <si>
    <t>C20736</t>
  </si>
  <si>
    <t>C20737</t>
  </si>
  <si>
    <t>C20738</t>
  </si>
  <si>
    <t>C20739</t>
  </si>
  <si>
    <t>C20740</t>
  </si>
  <si>
    <t>C20746</t>
  </si>
  <si>
    <t>C20747</t>
  </si>
  <si>
    <t>C20748</t>
  </si>
  <si>
    <t>C20749</t>
  </si>
  <si>
    <t>C20750</t>
  </si>
  <si>
    <t>C20744</t>
  </si>
  <si>
    <t>C20745</t>
  </si>
  <si>
    <t>臺灣史論集一：山、海、平原的歷史</t>
  </si>
  <si>
    <t>補151</t>
    <phoneticPr fontId="3" type="noConversion"/>
  </si>
  <si>
    <t>C20751</t>
  </si>
  <si>
    <t>折讓</t>
    <phoneticPr fontId="3" type="noConversion"/>
  </si>
  <si>
    <t>國立臺東女子高級中學&lt;圖書出貨單&gt;</t>
    <phoneticPr fontId="3" type="noConversion"/>
  </si>
  <si>
    <t>說一場有故事的簡報:Google總監的12堂課,說出讓人有感覺、聽得進、溝通到的簡報</t>
  </si>
  <si>
    <t>MBTI人格分類（限量特贈16型人格全彩精美圖卡）：MBTI創發人原著正典，使你真正瞭解自己與他人</t>
  </si>
  <si>
    <t>伊莎貝爾‧布里格斯‧邁爾斯, 彼得‧布里格斯‧邁爾斯  </t>
  </si>
  <si>
    <t>遠流</t>
    <phoneticPr fontId="3" type="noConversion"/>
  </si>
  <si>
    <t>這邊是愛美子：今村夏子首本小說集</t>
  </si>
  <si>
    <t>今村夏子 </t>
  </si>
  <si>
    <t>錯時錯地【已經發生的謀殺，有可能倒轉嗎？】</t>
  </si>
  <si>
    <t>吉莉安．麥卡利斯特 </t>
  </si>
  <si>
    <t>聯經</t>
    <phoneticPr fontId="3" type="noConversion"/>
  </si>
  <si>
    <t>周婉窈</t>
  </si>
  <si>
    <t>補153</t>
  </si>
  <si>
    <t>補154</t>
  </si>
  <si>
    <t>C20741</t>
  </si>
  <si>
    <t>C20742</t>
    <phoneticPr fontId="3" type="noConversion"/>
  </si>
  <si>
    <t>C20743</t>
    <phoneticPr fontId="3" type="noConversion"/>
  </si>
  <si>
    <t>箱號</t>
    <phoneticPr fontId="3" type="noConversion"/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</si>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</sst>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3">
    <font>
      <sz val="12"/>
      <color theme="1"/>
      <name val="Calibri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  <scheme val="minor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theme="1"/>
      <name val="Malgun Gothic"/>
      <family val="2"/>
      <charset val="129"/>
    </font>
    <font>
      <sz val="12"/>
      <color rgb="FF232323"/>
      <name val="微軟正黑體"/>
      <family val="2"/>
      <charset val="136"/>
    </font>
    <font>
      <b/>
      <sz val="12"/>
      <color rgb="FF333333"/>
      <name val="微軟正黑體"/>
      <family val="2"/>
      <charset val="136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8.4"/>
      <color theme="1"/>
      <name val="微軟正黑體"/>
      <family val="2"/>
      <charset val="136"/>
    </font>
    <font>
      <b/>
      <u/>
      <sz val="16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u/>
      <sz val="12"/>
      <color theme="10"/>
      <name val="Calibri"/>
      <family val="2"/>
      <scheme val="minor"/>
    </font>
    <font>
      <sz val="12"/>
      <name val="Calibri"/>
      <family val="3"/>
      <charset val="136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Microsoft JhengHei"/>
      <family val="2"/>
      <charset val="136"/>
    </font>
    <font>
      <sz val="12"/>
      <color rgb="FF7030A0"/>
      <name val="細明體"/>
      <family val="3"/>
      <charset val="136"/>
    </font>
    <font>
      <sz val="12"/>
      <color rgb="FF7030A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6" fillId="0" borderId="0" applyNumberFormat="0" applyFill="0" applyBorder="0" applyAlignment="0" applyProtection="0"/>
  </cellStyleXfs>
  <cellXfs count="94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1" fillId="2" borderId="0" xfId="1" applyNumberFormat="1" applyFill="1" applyBorder="1" applyAlignment="1" applyProtection="1">
      <alignment horizontal="left"/>
    </xf>
    <xf numFmtId="176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1" fillId="0" borderId="0" xfId="1" applyNumberFormat="1" applyFill="1" applyBorder="1" applyAlignment="1" applyProtection="1">
      <alignment horizontal="left"/>
    </xf>
    <xf numFmtId="0" fontId="11" fillId="0" borderId="0" xfId="1" applyFill="1"/>
    <xf numFmtId="49" fontId="1" fillId="0" borderId="3" xfId="0" quotePrefix="1" applyNumberFormat="1" applyFont="1" applyFill="1" applyBorder="1" applyAlignment="1">
      <alignment horizontal="left" vertical="top"/>
    </xf>
    <xf numFmtId="176" fontId="10" fillId="0" borderId="3" xfId="0" applyNumberFormat="1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1" applyNumberFormat="1" applyFont="1" applyFill="1" applyBorder="1" applyAlignment="1" applyProtection="1">
      <alignment horizontal="left"/>
    </xf>
    <xf numFmtId="1" fontId="11" fillId="0" borderId="0" xfId="1" applyNumberForma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vertical="center"/>
    </xf>
    <xf numFmtId="0" fontId="17" fillId="0" borderId="3" xfId="0" quotePrefix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vertical="top" wrapText="1"/>
    </xf>
    <xf numFmtId="0" fontId="18" fillId="0" borderId="3" xfId="0" applyFont="1" applyFill="1" applyBorder="1" applyAlignment="1">
      <alignment vertical="center"/>
    </xf>
    <xf numFmtId="14" fontId="18" fillId="0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9" fontId="18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top" wrapText="1"/>
    </xf>
    <xf numFmtId="14" fontId="18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9" fillId="0" borderId="3" xfId="2" applyFont="1" applyFill="1" applyBorder="1" applyAlignment="1">
      <alignment vertical="center"/>
    </xf>
    <xf numFmtId="0" fontId="18" fillId="0" borderId="3" xfId="0" applyFont="1" applyFill="1" applyBorder="1" applyAlignment="1">
      <alignment horizontal="right" vertical="center"/>
    </xf>
    <xf numFmtId="14" fontId="20" fillId="0" borderId="3" xfId="0" applyNumberFormat="1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14" fontId="20" fillId="0" borderId="3" xfId="0" applyNumberFormat="1" applyFont="1" applyFill="1" applyBorder="1" applyAlignment="1"/>
    <xf numFmtId="49" fontId="10" fillId="0" borderId="3" xfId="0" quotePrefix="1" applyNumberFormat="1" applyFont="1" applyFill="1" applyBorder="1" applyAlignment="1">
      <alignment horizontal="left" vertical="top"/>
    </xf>
    <xf numFmtId="9" fontId="10" fillId="0" borderId="3" xfId="0" applyNumberFormat="1" applyFont="1" applyFill="1" applyBorder="1" applyAlignment="1">
      <alignment horizontal="center" vertical="center"/>
    </xf>
    <xf numFmtId="0" fontId="11" fillId="0" borderId="0" xfId="1" applyFont="1" applyFill="1"/>
    <xf numFmtId="176" fontId="10" fillId="0" borderId="3" xfId="0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left" vertical="top"/>
    </xf>
    <xf numFmtId="176" fontId="5" fillId="0" borderId="4" xfId="0" applyNumberFormat="1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/>
    </xf>
    <xf numFmtId="1" fontId="21" fillId="0" borderId="0" xfId="1" applyNumberFormat="1" applyFont="1" applyFill="1" applyBorder="1" applyAlignment="1" applyProtection="1">
      <alignment horizontal="right"/>
    </xf>
    <xf numFmtId="0" fontId="21" fillId="0" borderId="0" xfId="1" applyFont="1" applyFill="1"/>
    <xf numFmtId="0" fontId="22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11" fillId="2" borderId="0" xfId="1" applyFill="1"/>
    <xf numFmtId="0" fontId="14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ooks.com.tw/web/sys_puballb/books/?pubid=aquaris" TargetMode="External"/><Relationship Id="rId1" Type="http://schemas.openxmlformats.org/officeDocument/2006/relationships/hyperlink" Target="https://search.books.com.tw/search/query/key/%E8%98%87%E6%98%8E%E9%80%B2/adv_author/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4">
    <tabColor rgb="FFFFC000"/>
  </sheetPr>
  <dimension ref="A1:AC482"/>
  <sheetViews>
    <sheetView tabSelected="1" view="pageBreakPreview" zoomScale="70" zoomScaleNormal="70" zoomScaleSheetLayoutView="70" workbookViewId="0">
      <pane ySplit="6" topLeftCell="A349" activePane="bottomLeft" state="frozen"/>
      <selection pane="bottomLeft" activeCell="E439" sqref="E439"/>
    </sheetView>
  </sheetViews>
  <sheetFormatPr defaultColWidth="8.75" defaultRowHeight="15.75"/>
  <cols>
    <col min="1" max="1" width="6.75" style="9" customWidth="1"/>
    <col min="2" max="2" width="8.125" style="67" customWidth="1"/>
    <col min="3" max="3" width="16.875" style="68" customWidth="1"/>
    <col min="4" max="4" width="10.5" style="69" customWidth="1"/>
    <col min="5" max="5" width="47.625" style="70" customWidth="1"/>
    <col min="6" max="6" width="9.75" style="67" customWidth="1"/>
    <col min="7" max="7" width="8.75" style="67"/>
    <col min="8" max="8" width="10.75" style="1" hidden="1" customWidth="1"/>
    <col min="9" max="9" width="9.25" style="9" bestFit="1" customWidth="1"/>
    <col min="10" max="10" width="7.625" style="9" customWidth="1"/>
    <col min="11" max="11" width="8.75" style="9" customWidth="1"/>
    <col min="12" max="12" width="10" style="9" customWidth="1"/>
    <col min="13" max="13" width="15.5" style="1" customWidth="1"/>
    <col min="14" max="16384" width="8.75" style="1"/>
  </cols>
  <sheetData>
    <row r="1" spans="1:29">
      <c r="B1" s="92" t="s">
        <v>1421</v>
      </c>
      <c r="C1" s="92"/>
      <c r="D1" s="92"/>
      <c r="E1" s="92"/>
      <c r="F1" s="92"/>
      <c r="G1" s="92"/>
      <c r="H1" s="92"/>
      <c r="I1" s="3" t="s">
        <v>1422</v>
      </c>
      <c r="M1" s="2"/>
      <c r="N1" s="3"/>
    </row>
    <row r="2" spans="1:29">
      <c r="B2" s="92"/>
      <c r="C2" s="92"/>
      <c r="D2" s="92"/>
      <c r="E2" s="92"/>
      <c r="F2" s="92"/>
      <c r="G2" s="92"/>
      <c r="H2" s="92"/>
      <c r="I2" s="3" t="s">
        <v>1423</v>
      </c>
      <c r="M2" s="2"/>
      <c r="N2" s="3"/>
    </row>
    <row r="3" spans="1:29">
      <c r="B3" s="92"/>
      <c r="C3" s="92"/>
      <c r="D3" s="92"/>
      <c r="E3" s="92"/>
      <c r="F3" s="92"/>
      <c r="G3" s="92"/>
      <c r="H3" s="92"/>
      <c r="I3" s="3" t="s">
        <v>1424</v>
      </c>
      <c r="M3" s="2"/>
      <c r="N3" s="3"/>
    </row>
    <row r="4" spans="1:29">
      <c r="B4" s="92"/>
      <c r="C4" s="92"/>
      <c r="D4" s="92"/>
      <c r="E4" s="92"/>
      <c r="F4" s="92"/>
      <c r="G4" s="92"/>
      <c r="H4" s="92"/>
      <c r="I4" s="3" t="s">
        <v>1425</v>
      </c>
      <c r="M4" s="2"/>
      <c r="N4" s="3"/>
    </row>
    <row r="5" spans="1:29" ht="20.25">
      <c r="B5" s="93" t="s">
        <v>2384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10"/>
      <c r="N5" s="3"/>
    </row>
    <row r="6" spans="1:29" s="4" customFormat="1" ht="16.5">
      <c r="A6" s="87" t="s">
        <v>2400</v>
      </c>
      <c r="B6" s="87" t="s">
        <v>1169</v>
      </c>
      <c r="C6" s="6" t="s">
        <v>0</v>
      </c>
      <c r="D6" s="88" t="s">
        <v>1919</v>
      </c>
      <c r="E6" s="89" t="s">
        <v>1</v>
      </c>
      <c r="F6" s="7" t="s">
        <v>2</v>
      </c>
      <c r="G6" s="7" t="s">
        <v>3</v>
      </c>
      <c r="H6" s="7" t="s">
        <v>4</v>
      </c>
      <c r="I6" s="8" t="s">
        <v>1415</v>
      </c>
      <c r="J6" s="7" t="s">
        <v>5</v>
      </c>
      <c r="K6" s="7" t="s">
        <v>1168</v>
      </c>
      <c r="L6" s="7" t="s">
        <v>1416</v>
      </c>
      <c r="M6" s="7" t="s">
        <v>6</v>
      </c>
      <c r="N6" s="90" t="s">
        <v>916</v>
      </c>
      <c r="O6" s="5" t="s">
        <v>1397</v>
      </c>
      <c r="P6" s="5"/>
      <c r="Q6" s="91"/>
      <c r="R6" s="91"/>
      <c r="S6" s="91"/>
      <c r="T6" s="91"/>
      <c r="U6" s="91"/>
      <c r="V6" s="91"/>
    </row>
    <row r="7" spans="1:29" ht="16.5">
      <c r="A7" s="13">
        <v>1</v>
      </c>
      <c r="B7" s="17" t="s">
        <v>926</v>
      </c>
      <c r="C7" s="18" t="s">
        <v>1173</v>
      </c>
      <c r="D7" s="19" t="s">
        <v>1920</v>
      </c>
      <c r="E7" s="20" t="s">
        <v>1232</v>
      </c>
      <c r="F7" s="21" t="s">
        <v>19</v>
      </c>
      <c r="G7" s="21" t="s">
        <v>20</v>
      </c>
      <c r="H7" s="22" t="s">
        <v>18</v>
      </c>
      <c r="I7" s="22">
        <v>280</v>
      </c>
      <c r="J7" s="22">
        <v>1</v>
      </c>
      <c r="K7" s="23">
        <v>0.73</v>
      </c>
      <c r="L7" s="24">
        <f t="shared" ref="L7:L70" si="0">ROUND(I7*J7*K7,0)</f>
        <v>204</v>
      </c>
      <c r="M7" s="22">
        <v>4</v>
      </c>
      <c r="N7" s="25" t="s">
        <v>917</v>
      </c>
      <c r="O7" s="25"/>
      <c r="P7" s="26"/>
      <c r="Q7" s="27"/>
      <c r="R7" s="27"/>
      <c r="S7" s="16"/>
      <c r="T7" s="16"/>
      <c r="U7" s="16"/>
      <c r="V7" s="16"/>
      <c r="W7" s="25"/>
      <c r="X7" s="25"/>
      <c r="Y7" s="25"/>
      <c r="Z7" s="25"/>
      <c r="AA7" s="25"/>
      <c r="AB7" s="25"/>
      <c r="AC7" s="25"/>
    </row>
    <row r="8" spans="1:29" ht="16.5">
      <c r="A8" s="13">
        <v>1</v>
      </c>
      <c r="B8" s="17" t="s">
        <v>927</v>
      </c>
      <c r="C8" s="18" t="s">
        <v>1174</v>
      </c>
      <c r="D8" s="19" t="s">
        <v>1921</v>
      </c>
      <c r="E8" s="20" t="s">
        <v>1219</v>
      </c>
      <c r="F8" s="21" t="s">
        <v>19</v>
      </c>
      <c r="G8" s="21" t="s">
        <v>20</v>
      </c>
      <c r="H8" s="22"/>
      <c r="I8" s="22">
        <v>330</v>
      </c>
      <c r="J8" s="22">
        <v>1</v>
      </c>
      <c r="K8" s="23">
        <v>0.73</v>
      </c>
      <c r="L8" s="24">
        <f t="shared" si="0"/>
        <v>241</v>
      </c>
      <c r="M8" s="22"/>
      <c r="N8" s="25" t="s">
        <v>917</v>
      </c>
      <c r="O8" s="25"/>
      <c r="P8" s="26"/>
      <c r="Q8" s="27"/>
      <c r="R8" s="27"/>
      <c r="S8" s="16"/>
      <c r="T8" s="16"/>
      <c r="U8" s="16"/>
      <c r="V8" s="16"/>
      <c r="W8" s="25"/>
      <c r="X8" s="25"/>
      <c r="Y8" s="25"/>
      <c r="Z8" s="25"/>
      <c r="AA8" s="25"/>
      <c r="AB8" s="25"/>
      <c r="AC8" s="25"/>
    </row>
    <row r="9" spans="1:29" ht="16.5">
      <c r="A9" s="13">
        <v>1</v>
      </c>
      <c r="B9" s="17" t="s">
        <v>929</v>
      </c>
      <c r="C9" s="18" t="s">
        <v>1176</v>
      </c>
      <c r="D9" s="19" t="s">
        <v>1922</v>
      </c>
      <c r="E9" s="20" t="s">
        <v>1221</v>
      </c>
      <c r="F9" s="21" t="s">
        <v>19</v>
      </c>
      <c r="G9" s="21" t="s">
        <v>20</v>
      </c>
      <c r="H9" s="22"/>
      <c r="I9" s="22">
        <v>280</v>
      </c>
      <c r="J9" s="22">
        <v>1</v>
      </c>
      <c r="K9" s="23">
        <v>0.73</v>
      </c>
      <c r="L9" s="24">
        <f t="shared" si="0"/>
        <v>204</v>
      </c>
      <c r="M9" s="22"/>
      <c r="N9" s="25" t="s">
        <v>917</v>
      </c>
      <c r="O9" s="25"/>
      <c r="P9" s="26"/>
      <c r="Q9" s="27"/>
      <c r="R9" s="27"/>
      <c r="S9" s="16"/>
      <c r="T9" s="16"/>
      <c r="U9" s="16"/>
      <c r="V9" s="16"/>
      <c r="W9" s="25"/>
      <c r="X9" s="25"/>
      <c r="Y9" s="25"/>
      <c r="Z9" s="25"/>
      <c r="AA9" s="25"/>
      <c r="AB9" s="25"/>
      <c r="AC9" s="25"/>
    </row>
    <row r="10" spans="1:29" s="25" customFormat="1" ht="31.5">
      <c r="A10" s="13">
        <v>1</v>
      </c>
      <c r="B10" s="17" t="s">
        <v>935</v>
      </c>
      <c r="C10" s="11" t="s">
        <v>42</v>
      </c>
      <c r="D10" s="19" t="s">
        <v>1923</v>
      </c>
      <c r="E10" s="28" t="s">
        <v>43</v>
      </c>
      <c r="F10" s="29" t="s">
        <v>44</v>
      </c>
      <c r="G10" s="29" t="s">
        <v>45</v>
      </c>
      <c r="H10" s="13" t="s">
        <v>46</v>
      </c>
      <c r="I10" s="13">
        <v>360</v>
      </c>
      <c r="J10" s="13">
        <v>1</v>
      </c>
      <c r="K10" s="23">
        <v>0.73</v>
      </c>
      <c r="L10" s="30">
        <f t="shared" si="0"/>
        <v>263</v>
      </c>
      <c r="M10" s="13">
        <v>11</v>
      </c>
      <c r="N10" s="1" t="s">
        <v>917</v>
      </c>
      <c r="O10" s="1"/>
      <c r="P10" s="15"/>
      <c r="Q10" s="27"/>
      <c r="R10" s="27"/>
      <c r="S10" s="16"/>
      <c r="T10" s="16"/>
      <c r="U10" s="16"/>
      <c r="V10" s="16"/>
      <c r="W10" s="31"/>
      <c r="X10" s="31"/>
      <c r="Y10" s="31"/>
      <c r="Z10" s="31"/>
      <c r="AA10" s="31"/>
      <c r="AB10" s="31"/>
      <c r="AC10" s="31"/>
    </row>
    <row r="11" spans="1:29" s="25" customFormat="1" ht="16.5">
      <c r="A11" s="13">
        <v>1</v>
      </c>
      <c r="B11" s="17" t="s">
        <v>946</v>
      </c>
      <c r="C11" s="11" t="s">
        <v>82</v>
      </c>
      <c r="D11" s="19" t="s">
        <v>1924</v>
      </c>
      <c r="E11" s="28" t="s">
        <v>83</v>
      </c>
      <c r="F11" s="29" t="s">
        <v>84</v>
      </c>
      <c r="G11" s="29" t="s">
        <v>85</v>
      </c>
      <c r="H11" s="13" t="s">
        <v>18</v>
      </c>
      <c r="I11" s="13">
        <v>420</v>
      </c>
      <c r="J11" s="13">
        <v>1</v>
      </c>
      <c r="K11" s="23">
        <v>0.73</v>
      </c>
      <c r="L11" s="30">
        <f t="shared" si="0"/>
        <v>307</v>
      </c>
      <c r="M11" s="13">
        <v>22</v>
      </c>
      <c r="N11" s="1" t="s">
        <v>917</v>
      </c>
      <c r="O11" s="1"/>
      <c r="P11" s="15"/>
      <c r="Q11" s="27"/>
      <c r="R11" s="27"/>
      <c r="S11" s="16"/>
      <c r="T11" s="16"/>
      <c r="U11" s="16"/>
      <c r="V11" s="16"/>
      <c r="W11" s="1"/>
      <c r="X11" s="1"/>
      <c r="Y11" s="1"/>
      <c r="Z11" s="1"/>
      <c r="AA11" s="1"/>
      <c r="AB11" s="1"/>
      <c r="AC11" s="1"/>
    </row>
    <row r="12" spans="1:29" s="25" customFormat="1" ht="16.5">
      <c r="A12" s="13">
        <v>1</v>
      </c>
      <c r="B12" s="17" t="s">
        <v>947</v>
      </c>
      <c r="C12" s="11" t="s">
        <v>86</v>
      </c>
      <c r="D12" s="19" t="s">
        <v>2179</v>
      </c>
      <c r="E12" s="28" t="s">
        <v>1154</v>
      </c>
      <c r="F12" s="29" t="s">
        <v>87</v>
      </c>
      <c r="G12" s="29" t="s">
        <v>88</v>
      </c>
      <c r="H12" s="13" t="s">
        <v>18</v>
      </c>
      <c r="I12" s="14">
        <v>420</v>
      </c>
      <c r="J12" s="13">
        <v>1</v>
      </c>
      <c r="K12" s="23">
        <v>0.73</v>
      </c>
      <c r="L12" s="30">
        <f t="shared" si="0"/>
        <v>307</v>
      </c>
      <c r="M12" s="13">
        <v>23</v>
      </c>
      <c r="N12" s="1" t="s">
        <v>917</v>
      </c>
      <c r="O12" s="1"/>
      <c r="P12" s="16"/>
      <c r="Q12" s="27"/>
      <c r="R12" s="27"/>
      <c r="S12" s="16"/>
      <c r="T12" s="16"/>
      <c r="U12" s="16"/>
      <c r="V12" s="16"/>
      <c r="W12" s="1"/>
      <c r="X12" s="1"/>
      <c r="Y12" s="1"/>
      <c r="Z12" s="1"/>
      <c r="AA12" s="1"/>
      <c r="AB12" s="1"/>
      <c r="AC12" s="1"/>
    </row>
    <row r="13" spans="1:29" s="25" customFormat="1" ht="16.5">
      <c r="A13" s="13">
        <v>1</v>
      </c>
      <c r="B13" s="17" t="s">
        <v>948</v>
      </c>
      <c r="C13" s="11" t="s">
        <v>89</v>
      </c>
      <c r="D13" s="19" t="s">
        <v>1925</v>
      </c>
      <c r="E13" s="28" t="s">
        <v>90</v>
      </c>
      <c r="F13" s="29" t="s">
        <v>91</v>
      </c>
      <c r="G13" s="29" t="s">
        <v>92</v>
      </c>
      <c r="H13" s="13" t="s">
        <v>25</v>
      </c>
      <c r="I13" s="14">
        <v>380</v>
      </c>
      <c r="J13" s="13">
        <v>1</v>
      </c>
      <c r="K13" s="23">
        <v>0.73</v>
      </c>
      <c r="L13" s="30">
        <f t="shared" si="0"/>
        <v>277</v>
      </c>
      <c r="M13" s="13">
        <v>24</v>
      </c>
      <c r="N13" s="1" t="s">
        <v>917</v>
      </c>
      <c r="O13" s="1"/>
      <c r="P13" s="15"/>
      <c r="Q13" s="27"/>
      <c r="R13" s="27"/>
      <c r="S13" s="16"/>
      <c r="T13" s="16"/>
      <c r="U13" s="16"/>
      <c r="V13" s="16"/>
      <c r="W13" s="1"/>
      <c r="X13" s="1"/>
      <c r="Y13" s="1"/>
      <c r="Z13" s="1"/>
      <c r="AA13" s="1"/>
      <c r="AB13" s="1"/>
      <c r="AC13" s="1"/>
    </row>
    <row r="14" spans="1:29" ht="16.5">
      <c r="A14" s="13">
        <v>1</v>
      </c>
      <c r="B14" s="17" t="s">
        <v>949</v>
      </c>
      <c r="C14" s="11" t="s">
        <v>93</v>
      </c>
      <c r="D14" s="19" t="s">
        <v>1926</v>
      </c>
      <c r="E14" s="28" t="s">
        <v>94</v>
      </c>
      <c r="F14" s="29" t="s">
        <v>91</v>
      </c>
      <c r="G14" s="29" t="s">
        <v>92</v>
      </c>
      <c r="H14" s="13" t="s">
        <v>25</v>
      </c>
      <c r="I14" s="14">
        <v>400</v>
      </c>
      <c r="J14" s="13">
        <v>1</v>
      </c>
      <c r="K14" s="23">
        <v>0.73</v>
      </c>
      <c r="L14" s="30">
        <f t="shared" si="0"/>
        <v>292</v>
      </c>
      <c r="M14" s="13">
        <v>25</v>
      </c>
      <c r="N14" s="1" t="s">
        <v>917</v>
      </c>
      <c r="P14" s="15"/>
      <c r="Q14" s="27"/>
      <c r="R14" s="27"/>
      <c r="S14" s="16"/>
      <c r="T14" s="16"/>
      <c r="U14" s="16"/>
      <c r="V14" s="16"/>
    </row>
    <row r="15" spans="1:29" s="31" customFormat="1" ht="31.5">
      <c r="A15" s="13">
        <v>1</v>
      </c>
      <c r="B15" s="17" t="s">
        <v>951</v>
      </c>
      <c r="C15" s="11" t="s">
        <v>97</v>
      </c>
      <c r="D15" s="19" t="s">
        <v>1927</v>
      </c>
      <c r="E15" s="28" t="s">
        <v>98</v>
      </c>
      <c r="F15" s="29" t="s">
        <v>99</v>
      </c>
      <c r="G15" s="29" t="s">
        <v>100</v>
      </c>
      <c r="H15" s="13" t="s">
        <v>18</v>
      </c>
      <c r="I15" s="14">
        <v>300</v>
      </c>
      <c r="J15" s="13">
        <v>1</v>
      </c>
      <c r="K15" s="23">
        <v>0.73</v>
      </c>
      <c r="L15" s="30">
        <f t="shared" si="0"/>
        <v>219</v>
      </c>
      <c r="M15" s="13">
        <v>27</v>
      </c>
      <c r="N15" s="1" t="s">
        <v>917</v>
      </c>
      <c r="O15" s="1"/>
      <c r="P15" s="15"/>
      <c r="Q15" s="27"/>
      <c r="R15" s="27"/>
      <c r="S15" s="16"/>
      <c r="T15" s="16"/>
      <c r="U15" s="16"/>
      <c r="V15" s="16"/>
      <c r="W15" s="1"/>
      <c r="X15" s="1"/>
      <c r="Y15" s="1"/>
      <c r="Z15" s="1"/>
      <c r="AA15" s="1"/>
      <c r="AB15" s="1"/>
      <c r="AC15" s="1"/>
    </row>
    <row r="16" spans="1:29" s="31" customFormat="1" ht="16.5">
      <c r="A16" s="13">
        <v>1</v>
      </c>
      <c r="B16" s="17" t="s">
        <v>954</v>
      </c>
      <c r="C16" s="11" t="s">
        <v>107</v>
      </c>
      <c r="D16" s="19" t="s">
        <v>1928</v>
      </c>
      <c r="E16" s="28" t="s">
        <v>108</v>
      </c>
      <c r="F16" s="29" t="s">
        <v>109</v>
      </c>
      <c r="G16" s="29" t="s">
        <v>110</v>
      </c>
      <c r="H16" s="13" t="s">
        <v>15</v>
      </c>
      <c r="I16" s="14">
        <v>350</v>
      </c>
      <c r="J16" s="13">
        <v>1</v>
      </c>
      <c r="K16" s="23">
        <v>0.73</v>
      </c>
      <c r="L16" s="30">
        <f t="shared" si="0"/>
        <v>256</v>
      </c>
      <c r="M16" s="13">
        <v>30</v>
      </c>
      <c r="N16" s="1" t="s">
        <v>917</v>
      </c>
      <c r="O16" s="1"/>
      <c r="P16" s="15"/>
      <c r="Q16" s="27"/>
      <c r="R16" s="27"/>
      <c r="S16" s="16"/>
      <c r="T16" s="16"/>
      <c r="U16" s="16"/>
      <c r="V16" s="16"/>
      <c r="W16" s="1"/>
      <c r="X16" s="1"/>
      <c r="Y16" s="1"/>
      <c r="Z16" s="1"/>
      <c r="AA16" s="1"/>
      <c r="AB16" s="1"/>
      <c r="AC16" s="1"/>
    </row>
    <row r="17" spans="1:29" ht="31.5">
      <c r="A17" s="13">
        <v>1</v>
      </c>
      <c r="B17" s="17" t="s">
        <v>957</v>
      </c>
      <c r="C17" s="11" t="s">
        <v>119</v>
      </c>
      <c r="D17" s="19" t="s">
        <v>1929</v>
      </c>
      <c r="E17" s="28" t="s">
        <v>120</v>
      </c>
      <c r="F17" s="29" t="s">
        <v>121</v>
      </c>
      <c r="G17" s="29" t="s">
        <v>88</v>
      </c>
      <c r="H17" s="13" t="s">
        <v>18</v>
      </c>
      <c r="I17" s="14">
        <v>420</v>
      </c>
      <c r="J17" s="13">
        <v>1</v>
      </c>
      <c r="K17" s="23">
        <v>0.73</v>
      </c>
      <c r="L17" s="30">
        <f t="shared" si="0"/>
        <v>307</v>
      </c>
      <c r="M17" s="13">
        <v>34</v>
      </c>
      <c r="N17" s="1" t="s">
        <v>917</v>
      </c>
      <c r="P17" s="15"/>
      <c r="Q17" s="27"/>
      <c r="R17" s="27"/>
      <c r="S17" s="16"/>
      <c r="T17" s="16"/>
      <c r="U17" s="16"/>
      <c r="V17" s="16"/>
    </row>
    <row r="18" spans="1:29" ht="16.5">
      <c r="A18" s="13">
        <v>1</v>
      </c>
      <c r="B18" s="17" t="s">
        <v>958</v>
      </c>
      <c r="C18" s="11" t="s">
        <v>122</v>
      </c>
      <c r="D18" s="19" t="s">
        <v>1930</v>
      </c>
      <c r="E18" s="28" t="s">
        <v>123</v>
      </c>
      <c r="F18" s="29" t="s">
        <v>124</v>
      </c>
      <c r="G18" s="29" t="s">
        <v>125</v>
      </c>
      <c r="H18" s="13" t="s">
        <v>18</v>
      </c>
      <c r="I18" s="14">
        <v>380</v>
      </c>
      <c r="J18" s="13">
        <v>1</v>
      </c>
      <c r="K18" s="23">
        <v>0.73</v>
      </c>
      <c r="L18" s="30">
        <f t="shared" si="0"/>
        <v>277</v>
      </c>
      <c r="M18" s="13">
        <v>35</v>
      </c>
      <c r="N18" s="1" t="s">
        <v>917</v>
      </c>
      <c r="P18" s="15"/>
      <c r="Q18" s="27"/>
      <c r="R18" s="27"/>
      <c r="S18" s="16"/>
      <c r="T18" s="16"/>
      <c r="U18" s="16"/>
      <c r="V18" s="16"/>
    </row>
    <row r="19" spans="1:29" ht="16.5">
      <c r="A19" s="13">
        <v>1</v>
      </c>
      <c r="B19" s="17" t="s">
        <v>971</v>
      </c>
      <c r="C19" s="11" t="s">
        <v>183</v>
      </c>
      <c r="D19" s="19" t="s">
        <v>1931</v>
      </c>
      <c r="E19" s="28" t="s">
        <v>184</v>
      </c>
      <c r="F19" s="29" t="s">
        <v>185</v>
      </c>
      <c r="G19" s="29" t="s">
        <v>45</v>
      </c>
      <c r="H19" s="13" t="s">
        <v>186</v>
      </c>
      <c r="I19" s="14">
        <v>380</v>
      </c>
      <c r="J19" s="13">
        <v>1</v>
      </c>
      <c r="K19" s="23">
        <v>0.73</v>
      </c>
      <c r="L19" s="30">
        <f t="shared" si="0"/>
        <v>277</v>
      </c>
      <c r="M19" s="13">
        <v>52</v>
      </c>
      <c r="N19" s="1" t="s">
        <v>917</v>
      </c>
      <c r="P19" s="15"/>
      <c r="Q19" s="27"/>
      <c r="R19" s="27"/>
      <c r="S19" s="16"/>
      <c r="T19" s="16"/>
      <c r="U19" s="16"/>
      <c r="V19" s="16"/>
    </row>
    <row r="20" spans="1:29" ht="16.5">
      <c r="A20" s="13">
        <v>1</v>
      </c>
      <c r="B20" s="17" t="s">
        <v>972</v>
      </c>
      <c r="C20" s="11" t="s">
        <v>187</v>
      </c>
      <c r="D20" s="19" t="s">
        <v>1932</v>
      </c>
      <c r="E20" s="28" t="s">
        <v>188</v>
      </c>
      <c r="F20" s="29" t="s">
        <v>185</v>
      </c>
      <c r="G20" s="29" t="s">
        <v>45</v>
      </c>
      <c r="H20" s="13" t="s">
        <v>186</v>
      </c>
      <c r="I20" s="14">
        <v>360</v>
      </c>
      <c r="J20" s="13">
        <v>1</v>
      </c>
      <c r="K20" s="23">
        <v>0.73</v>
      </c>
      <c r="L20" s="30">
        <f t="shared" si="0"/>
        <v>263</v>
      </c>
      <c r="M20" s="13">
        <v>53</v>
      </c>
      <c r="N20" s="1" t="s">
        <v>917</v>
      </c>
      <c r="P20" s="15"/>
      <c r="Q20" s="27"/>
      <c r="R20" s="27"/>
      <c r="S20" s="16"/>
      <c r="T20" s="16"/>
      <c r="U20" s="16"/>
      <c r="V20" s="16"/>
    </row>
    <row r="21" spans="1:29" ht="16.5">
      <c r="A21" s="13">
        <v>1</v>
      </c>
      <c r="B21" s="17" t="s">
        <v>978</v>
      </c>
      <c r="C21" s="11">
        <v>9789861057613</v>
      </c>
      <c r="D21" s="19" t="s">
        <v>1933</v>
      </c>
      <c r="E21" s="28" t="s">
        <v>1409</v>
      </c>
      <c r="F21" s="29" t="s">
        <v>207</v>
      </c>
      <c r="G21" s="29" t="s">
        <v>142</v>
      </c>
      <c r="H21" s="13" t="s">
        <v>182</v>
      </c>
      <c r="I21" s="13">
        <v>130</v>
      </c>
      <c r="J21" s="13">
        <v>1</v>
      </c>
      <c r="K21" s="23">
        <v>0.73</v>
      </c>
      <c r="L21" s="30">
        <f t="shared" si="0"/>
        <v>95</v>
      </c>
      <c r="M21" s="13">
        <v>59</v>
      </c>
      <c r="N21" s="1" t="s">
        <v>917</v>
      </c>
      <c r="P21" s="15"/>
      <c r="Q21" s="27"/>
      <c r="R21" s="27"/>
      <c r="S21" s="16"/>
      <c r="T21" s="16"/>
      <c r="U21" s="16"/>
      <c r="V21" s="16"/>
    </row>
    <row r="22" spans="1:29" ht="16.5">
      <c r="A22" s="13">
        <v>1</v>
      </c>
      <c r="B22" s="17" t="s">
        <v>979</v>
      </c>
      <c r="C22" s="11">
        <v>9789861095301</v>
      </c>
      <c r="D22" s="19" t="s">
        <v>1934</v>
      </c>
      <c r="E22" s="28" t="s">
        <v>1410</v>
      </c>
      <c r="F22" s="29" t="s">
        <v>207</v>
      </c>
      <c r="G22" s="29" t="s">
        <v>142</v>
      </c>
      <c r="H22" s="13" t="s">
        <v>182</v>
      </c>
      <c r="I22" s="13">
        <v>130</v>
      </c>
      <c r="J22" s="13">
        <v>1</v>
      </c>
      <c r="K22" s="23">
        <v>0.73</v>
      </c>
      <c r="L22" s="30">
        <f t="shared" si="0"/>
        <v>95</v>
      </c>
      <c r="M22" s="13">
        <v>59</v>
      </c>
      <c r="N22" s="1" t="s">
        <v>917</v>
      </c>
      <c r="P22" s="15"/>
      <c r="Q22" s="27"/>
      <c r="R22" s="27"/>
      <c r="S22" s="16"/>
      <c r="T22" s="16"/>
      <c r="U22" s="16"/>
      <c r="V22" s="16"/>
    </row>
    <row r="23" spans="1:29" ht="16.5">
      <c r="A23" s="13">
        <v>1</v>
      </c>
      <c r="B23" s="17" t="s">
        <v>980</v>
      </c>
      <c r="C23" s="11">
        <v>9789863485193</v>
      </c>
      <c r="D23" s="19" t="s">
        <v>1935</v>
      </c>
      <c r="E23" s="28" t="s">
        <v>1411</v>
      </c>
      <c r="F23" s="29" t="s">
        <v>207</v>
      </c>
      <c r="G23" s="29" t="s">
        <v>142</v>
      </c>
      <c r="H23" s="13" t="s">
        <v>182</v>
      </c>
      <c r="I23" s="13">
        <v>130</v>
      </c>
      <c r="J23" s="13">
        <v>1</v>
      </c>
      <c r="K23" s="23">
        <v>0.73</v>
      </c>
      <c r="L23" s="30">
        <f t="shared" si="0"/>
        <v>95</v>
      </c>
      <c r="M23" s="13">
        <v>59</v>
      </c>
      <c r="N23" s="1" t="s">
        <v>917</v>
      </c>
      <c r="P23" s="15"/>
      <c r="Q23" s="27"/>
      <c r="R23" s="27"/>
      <c r="S23" s="16"/>
      <c r="T23" s="16"/>
      <c r="U23" s="16"/>
      <c r="V23" s="16"/>
    </row>
    <row r="24" spans="1:29" ht="16.5">
      <c r="A24" s="13">
        <v>1</v>
      </c>
      <c r="B24" s="17" t="s">
        <v>981</v>
      </c>
      <c r="C24" s="11">
        <v>9789861092829</v>
      </c>
      <c r="D24" s="19" t="s">
        <v>1936</v>
      </c>
      <c r="E24" s="28" t="s">
        <v>1412</v>
      </c>
      <c r="F24" s="29" t="s">
        <v>207</v>
      </c>
      <c r="G24" s="29" t="s">
        <v>142</v>
      </c>
      <c r="H24" s="13" t="s">
        <v>182</v>
      </c>
      <c r="I24" s="13">
        <v>130</v>
      </c>
      <c r="J24" s="13">
        <v>1</v>
      </c>
      <c r="K24" s="23">
        <v>0.73</v>
      </c>
      <c r="L24" s="30">
        <f t="shared" si="0"/>
        <v>95</v>
      </c>
      <c r="M24" s="13">
        <v>59</v>
      </c>
      <c r="N24" s="1" t="s">
        <v>917</v>
      </c>
      <c r="P24" s="15"/>
      <c r="Q24" s="27"/>
      <c r="R24" s="27"/>
      <c r="S24" s="16"/>
      <c r="T24" s="16"/>
      <c r="U24" s="16"/>
      <c r="V24" s="16"/>
    </row>
    <row r="25" spans="1:29" ht="16.5">
      <c r="A25" s="13">
        <v>1</v>
      </c>
      <c r="B25" s="17" t="s">
        <v>1024</v>
      </c>
      <c r="C25" s="11" t="s">
        <v>261</v>
      </c>
      <c r="D25" s="19" t="s">
        <v>1937</v>
      </c>
      <c r="E25" s="28" t="s">
        <v>262</v>
      </c>
      <c r="F25" s="29" t="s">
        <v>263</v>
      </c>
      <c r="G25" s="29" t="s">
        <v>264</v>
      </c>
      <c r="H25" s="13" t="s">
        <v>165</v>
      </c>
      <c r="I25" s="14">
        <v>300</v>
      </c>
      <c r="J25" s="13">
        <v>1</v>
      </c>
      <c r="K25" s="23">
        <v>0.73</v>
      </c>
      <c r="L25" s="30">
        <f t="shared" si="0"/>
        <v>219</v>
      </c>
      <c r="M25" s="13">
        <v>76</v>
      </c>
      <c r="N25" s="1" t="s">
        <v>917</v>
      </c>
      <c r="P25" s="15"/>
      <c r="Q25" s="27"/>
      <c r="R25" s="27"/>
      <c r="S25" s="16"/>
      <c r="T25" s="16"/>
      <c r="U25" s="16"/>
      <c r="V25" s="16"/>
    </row>
    <row r="26" spans="1:29" ht="16.5">
      <c r="A26" s="13">
        <v>1</v>
      </c>
      <c r="B26" s="17" t="s">
        <v>1025</v>
      </c>
      <c r="C26" s="11" t="s">
        <v>1288</v>
      </c>
      <c r="D26" s="19" t="s">
        <v>1938</v>
      </c>
      <c r="E26" s="28" t="s">
        <v>265</v>
      </c>
      <c r="F26" s="29" t="s">
        <v>266</v>
      </c>
      <c r="G26" s="29" t="s">
        <v>267</v>
      </c>
      <c r="H26" s="13" t="s">
        <v>165</v>
      </c>
      <c r="I26" s="14">
        <v>400</v>
      </c>
      <c r="J26" s="13">
        <v>1</v>
      </c>
      <c r="K26" s="23">
        <v>0.73</v>
      </c>
      <c r="L26" s="30">
        <f t="shared" si="0"/>
        <v>292</v>
      </c>
      <c r="M26" s="13">
        <v>77</v>
      </c>
      <c r="N26" s="1" t="s">
        <v>917</v>
      </c>
      <c r="P26" s="15"/>
      <c r="Q26" s="27"/>
      <c r="R26" s="27"/>
      <c r="S26" s="16"/>
      <c r="T26" s="16"/>
      <c r="U26" s="16"/>
      <c r="V26" s="16"/>
      <c r="W26" s="31"/>
      <c r="X26" s="31"/>
      <c r="Y26" s="31"/>
      <c r="Z26" s="31"/>
      <c r="AA26" s="31"/>
      <c r="AB26" s="31"/>
      <c r="AC26" s="31"/>
    </row>
    <row r="27" spans="1:29" ht="16.5">
      <c r="A27" s="13">
        <v>1</v>
      </c>
      <c r="B27" s="17" t="s">
        <v>1038</v>
      </c>
      <c r="C27" s="11" t="s">
        <v>313</v>
      </c>
      <c r="D27" s="19" t="s">
        <v>1939</v>
      </c>
      <c r="E27" s="28" t="s">
        <v>314</v>
      </c>
      <c r="F27" s="29" t="s">
        <v>315</v>
      </c>
      <c r="G27" s="29" t="s">
        <v>316</v>
      </c>
      <c r="H27" s="14">
        <v>2021</v>
      </c>
      <c r="I27" s="13">
        <v>620</v>
      </c>
      <c r="J27" s="13">
        <v>1</v>
      </c>
      <c r="K27" s="23">
        <v>0.73</v>
      </c>
      <c r="L27" s="30">
        <f t="shared" si="0"/>
        <v>453</v>
      </c>
      <c r="M27" s="13">
        <v>93</v>
      </c>
      <c r="N27" s="1" t="s">
        <v>917</v>
      </c>
      <c r="P27" s="15"/>
      <c r="Q27" s="27"/>
      <c r="R27" s="27"/>
      <c r="S27" s="16"/>
      <c r="T27" s="16"/>
      <c r="U27" s="16"/>
      <c r="V27" s="16"/>
    </row>
    <row r="28" spans="1:29" ht="16.5">
      <c r="A28" s="13">
        <v>1</v>
      </c>
      <c r="B28" s="17" t="s">
        <v>1042</v>
      </c>
      <c r="C28" s="11">
        <v>9789578039148</v>
      </c>
      <c r="D28" s="19" t="s">
        <v>1940</v>
      </c>
      <c r="E28" s="28" t="s">
        <v>1222</v>
      </c>
      <c r="F28" s="29" t="s">
        <v>325</v>
      </c>
      <c r="G28" s="29" t="s">
        <v>110</v>
      </c>
      <c r="H28" s="13" t="s">
        <v>170</v>
      </c>
      <c r="I28" s="14">
        <v>249</v>
      </c>
      <c r="J28" s="13">
        <v>1</v>
      </c>
      <c r="K28" s="23">
        <v>0.73</v>
      </c>
      <c r="L28" s="30">
        <f t="shared" si="0"/>
        <v>182</v>
      </c>
      <c r="M28" s="13">
        <v>97</v>
      </c>
      <c r="N28" s="1" t="s">
        <v>917</v>
      </c>
      <c r="P28" s="15"/>
      <c r="Q28" s="27"/>
      <c r="R28" s="27"/>
      <c r="S28" s="16"/>
      <c r="T28" s="16"/>
      <c r="U28" s="16"/>
      <c r="V28" s="16"/>
    </row>
    <row r="29" spans="1:29" ht="16.5">
      <c r="A29" s="13">
        <v>1</v>
      </c>
      <c r="B29" s="17" t="s">
        <v>1043</v>
      </c>
      <c r="C29" s="11" t="s">
        <v>1290</v>
      </c>
      <c r="D29" s="19" t="s">
        <v>1941</v>
      </c>
      <c r="E29" s="28" t="s">
        <v>1289</v>
      </c>
      <c r="F29" s="29" t="s">
        <v>325</v>
      </c>
      <c r="G29" s="29" t="s">
        <v>110</v>
      </c>
      <c r="H29" s="13"/>
      <c r="I29" s="14">
        <v>249</v>
      </c>
      <c r="J29" s="13">
        <v>1</v>
      </c>
      <c r="K29" s="23">
        <v>0.73</v>
      </c>
      <c r="L29" s="30">
        <f t="shared" si="0"/>
        <v>182</v>
      </c>
      <c r="M29" s="13"/>
      <c r="P29" s="15"/>
      <c r="Q29" s="27"/>
      <c r="R29" s="27"/>
      <c r="S29" s="16"/>
      <c r="T29" s="16"/>
      <c r="U29" s="16"/>
      <c r="V29" s="16"/>
    </row>
    <row r="30" spans="1:29" ht="16.5">
      <c r="A30" s="13">
        <v>1</v>
      </c>
      <c r="B30" s="17" t="s">
        <v>1044</v>
      </c>
      <c r="C30" s="11" t="s">
        <v>1291</v>
      </c>
      <c r="D30" s="19" t="s">
        <v>1942</v>
      </c>
      <c r="E30" s="28" t="s">
        <v>1223</v>
      </c>
      <c r="F30" s="29" t="s">
        <v>325</v>
      </c>
      <c r="G30" s="29" t="s">
        <v>110</v>
      </c>
      <c r="H30" s="13"/>
      <c r="I30" s="14">
        <v>249</v>
      </c>
      <c r="J30" s="13">
        <v>1</v>
      </c>
      <c r="K30" s="23">
        <v>0.73</v>
      </c>
      <c r="L30" s="30">
        <f t="shared" si="0"/>
        <v>182</v>
      </c>
      <c r="M30" s="13"/>
      <c r="P30" s="15"/>
      <c r="Q30" s="27"/>
      <c r="R30" s="27"/>
      <c r="S30" s="16"/>
      <c r="T30" s="16"/>
      <c r="U30" s="16"/>
      <c r="V30" s="16"/>
    </row>
    <row r="31" spans="1:29" ht="16.5">
      <c r="A31" s="13">
        <v>1</v>
      </c>
      <c r="B31" s="17" t="s">
        <v>1045</v>
      </c>
      <c r="C31" s="11" t="s">
        <v>1292</v>
      </c>
      <c r="D31" s="19" t="s">
        <v>1943</v>
      </c>
      <c r="E31" s="28" t="s">
        <v>1224</v>
      </c>
      <c r="F31" s="29" t="s">
        <v>325</v>
      </c>
      <c r="G31" s="29" t="s">
        <v>110</v>
      </c>
      <c r="H31" s="13"/>
      <c r="I31" s="14">
        <v>249</v>
      </c>
      <c r="J31" s="13">
        <v>1</v>
      </c>
      <c r="K31" s="23">
        <v>0.73</v>
      </c>
      <c r="L31" s="30">
        <f t="shared" si="0"/>
        <v>182</v>
      </c>
      <c r="M31" s="13"/>
      <c r="P31" s="15"/>
      <c r="Q31" s="27"/>
      <c r="R31" s="27"/>
      <c r="S31" s="16"/>
      <c r="T31" s="16"/>
      <c r="U31" s="16"/>
      <c r="V31" s="16"/>
    </row>
    <row r="32" spans="1:29" ht="16.5">
      <c r="A32" s="13">
        <v>1</v>
      </c>
      <c r="B32" s="17" t="s">
        <v>1046</v>
      </c>
      <c r="C32" s="11" t="s">
        <v>1293</v>
      </c>
      <c r="D32" s="19" t="s">
        <v>1944</v>
      </c>
      <c r="E32" s="28" t="s">
        <v>1225</v>
      </c>
      <c r="F32" s="29" t="s">
        <v>325</v>
      </c>
      <c r="G32" s="29" t="s">
        <v>110</v>
      </c>
      <c r="H32" s="13"/>
      <c r="I32" s="14">
        <v>249</v>
      </c>
      <c r="J32" s="13">
        <v>1</v>
      </c>
      <c r="K32" s="23">
        <v>0.73</v>
      </c>
      <c r="L32" s="30">
        <f t="shared" si="0"/>
        <v>182</v>
      </c>
      <c r="M32" s="13"/>
      <c r="P32" s="15"/>
      <c r="Q32" s="27"/>
      <c r="R32" s="27"/>
      <c r="S32" s="16"/>
      <c r="T32" s="16"/>
      <c r="U32" s="16"/>
      <c r="V32" s="16"/>
    </row>
    <row r="33" spans="1:22" ht="16.5">
      <c r="A33" s="13">
        <v>1</v>
      </c>
      <c r="B33" s="17" t="s">
        <v>1047</v>
      </c>
      <c r="C33" s="11" t="s">
        <v>1294</v>
      </c>
      <c r="D33" s="19" t="s">
        <v>1945</v>
      </c>
      <c r="E33" s="28" t="s">
        <v>1226</v>
      </c>
      <c r="F33" s="29" t="s">
        <v>325</v>
      </c>
      <c r="G33" s="29" t="s">
        <v>110</v>
      </c>
      <c r="H33" s="13"/>
      <c r="I33" s="14">
        <v>249</v>
      </c>
      <c r="J33" s="13">
        <v>1</v>
      </c>
      <c r="K33" s="23">
        <v>0.73</v>
      </c>
      <c r="L33" s="30">
        <f t="shared" si="0"/>
        <v>182</v>
      </c>
      <c r="M33" s="13"/>
      <c r="P33" s="15"/>
      <c r="Q33" s="27"/>
      <c r="R33" s="27"/>
      <c r="S33" s="16"/>
      <c r="T33" s="16"/>
      <c r="U33" s="16"/>
      <c r="V33" s="16"/>
    </row>
    <row r="34" spans="1:22" ht="16.5">
      <c r="A34" s="13">
        <v>1</v>
      </c>
      <c r="B34" s="17" t="s">
        <v>1048</v>
      </c>
      <c r="C34" s="11" t="s">
        <v>1296</v>
      </c>
      <c r="D34" s="19" t="s">
        <v>1946</v>
      </c>
      <c r="E34" s="28" t="s">
        <v>1231</v>
      </c>
      <c r="F34" s="29" t="s">
        <v>326</v>
      </c>
      <c r="G34" s="29" t="s">
        <v>327</v>
      </c>
      <c r="H34" s="13" t="s">
        <v>15</v>
      </c>
      <c r="I34" s="14">
        <v>220</v>
      </c>
      <c r="J34" s="13">
        <v>1</v>
      </c>
      <c r="K34" s="23">
        <v>0.73</v>
      </c>
      <c r="L34" s="30">
        <f t="shared" si="0"/>
        <v>161</v>
      </c>
      <c r="M34" s="13">
        <v>98</v>
      </c>
      <c r="N34" s="1" t="s">
        <v>917</v>
      </c>
      <c r="P34" s="15"/>
      <c r="Q34" s="27"/>
      <c r="R34" s="27"/>
      <c r="S34" s="16"/>
      <c r="T34" s="16"/>
      <c r="U34" s="16"/>
      <c r="V34" s="16"/>
    </row>
    <row r="35" spans="1:22" ht="16.5">
      <c r="A35" s="13">
        <v>1</v>
      </c>
      <c r="B35" s="17" t="s">
        <v>1049</v>
      </c>
      <c r="C35" s="11" t="s">
        <v>1297</v>
      </c>
      <c r="D35" s="19" t="s">
        <v>1947</v>
      </c>
      <c r="E35" s="28" t="s">
        <v>1295</v>
      </c>
      <c r="F35" s="29" t="s">
        <v>326</v>
      </c>
      <c r="G35" s="29" t="s">
        <v>327</v>
      </c>
      <c r="H35" s="13"/>
      <c r="I35" s="14">
        <v>250</v>
      </c>
      <c r="J35" s="13">
        <v>1</v>
      </c>
      <c r="K35" s="23">
        <v>0.73</v>
      </c>
      <c r="L35" s="30">
        <f t="shared" si="0"/>
        <v>183</v>
      </c>
      <c r="M35" s="13"/>
      <c r="P35" s="15"/>
      <c r="Q35" s="27"/>
      <c r="R35" s="27"/>
      <c r="S35" s="16"/>
      <c r="T35" s="16"/>
      <c r="U35" s="16"/>
      <c r="V35" s="16"/>
    </row>
    <row r="36" spans="1:22" ht="16.5">
      <c r="A36" s="13">
        <v>1</v>
      </c>
      <c r="B36" s="17" t="s">
        <v>1050</v>
      </c>
      <c r="C36" s="11" t="s">
        <v>1298</v>
      </c>
      <c r="D36" s="19" t="s">
        <v>1948</v>
      </c>
      <c r="E36" s="28" t="s">
        <v>1227</v>
      </c>
      <c r="F36" s="29" t="s">
        <v>326</v>
      </c>
      <c r="G36" s="29" t="s">
        <v>327</v>
      </c>
      <c r="H36" s="13"/>
      <c r="I36" s="14">
        <v>260</v>
      </c>
      <c r="J36" s="13">
        <v>1</v>
      </c>
      <c r="K36" s="23">
        <v>0.73</v>
      </c>
      <c r="L36" s="30">
        <f t="shared" si="0"/>
        <v>190</v>
      </c>
      <c r="M36" s="13"/>
      <c r="P36" s="15"/>
      <c r="Q36" s="27"/>
      <c r="R36" s="27"/>
      <c r="S36" s="16"/>
      <c r="T36" s="16"/>
      <c r="U36" s="16"/>
      <c r="V36" s="16"/>
    </row>
    <row r="37" spans="1:22" ht="16.5">
      <c r="A37" s="13">
        <v>1</v>
      </c>
      <c r="B37" s="17" t="s">
        <v>1051</v>
      </c>
      <c r="C37" s="11" t="s">
        <v>1299</v>
      </c>
      <c r="D37" s="19" t="s">
        <v>1949</v>
      </c>
      <c r="E37" s="28" t="s">
        <v>1228</v>
      </c>
      <c r="F37" s="29" t="s">
        <v>326</v>
      </c>
      <c r="G37" s="29" t="s">
        <v>327</v>
      </c>
      <c r="H37" s="13"/>
      <c r="I37" s="14">
        <v>260</v>
      </c>
      <c r="J37" s="13">
        <v>1</v>
      </c>
      <c r="K37" s="23">
        <v>0.73</v>
      </c>
      <c r="L37" s="30">
        <f t="shared" si="0"/>
        <v>190</v>
      </c>
      <c r="M37" s="13"/>
      <c r="P37" s="15"/>
      <c r="Q37" s="27"/>
      <c r="R37" s="27"/>
      <c r="S37" s="16"/>
      <c r="T37" s="16"/>
      <c r="U37" s="16"/>
      <c r="V37" s="16"/>
    </row>
    <row r="38" spans="1:22" ht="16.5">
      <c r="A38" s="13">
        <v>1</v>
      </c>
      <c r="B38" s="17" t="s">
        <v>1053</v>
      </c>
      <c r="C38" s="11" t="s">
        <v>1301</v>
      </c>
      <c r="D38" s="19" t="s">
        <v>2180</v>
      </c>
      <c r="E38" s="28" t="s">
        <v>1230</v>
      </c>
      <c r="F38" s="29" t="s">
        <v>326</v>
      </c>
      <c r="G38" s="29" t="s">
        <v>327</v>
      </c>
      <c r="H38" s="13"/>
      <c r="I38" s="14">
        <v>250</v>
      </c>
      <c r="J38" s="13">
        <v>1</v>
      </c>
      <c r="K38" s="23">
        <v>0.73</v>
      </c>
      <c r="L38" s="30">
        <f t="shared" si="0"/>
        <v>183</v>
      </c>
      <c r="M38" s="13"/>
      <c r="P38" s="16"/>
      <c r="Q38" s="27"/>
      <c r="R38" s="27"/>
      <c r="S38" s="16"/>
      <c r="T38" s="16"/>
      <c r="U38" s="16"/>
      <c r="V38" s="16"/>
    </row>
    <row r="39" spans="1:22" ht="16.5">
      <c r="A39" s="13">
        <v>1</v>
      </c>
      <c r="B39" s="17" t="s">
        <v>1084</v>
      </c>
      <c r="C39" s="11">
        <v>9789577874269</v>
      </c>
      <c r="D39" s="19" t="s">
        <v>2181</v>
      </c>
      <c r="E39" s="28" t="s">
        <v>1233</v>
      </c>
      <c r="F39" s="29" t="s">
        <v>431</v>
      </c>
      <c r="G39" s="29" t="s">
        <v>20</v>
      </c>
      <c r="H39" s="13" t="s">
        <v>18</v>
      </c>
      <c r="I39" s="32">
        <v>300</v>
      </c>
      <c r="J39" s="13">
        <v>1</v>
      </c>
      <c r="K39" s="23">
        <v>0.73</v>
      </c>
      <c r="L39" s="30">
        <f t="shared" si="0"/>
        <v>219</v>
      </c>
      <c r="M39" s="13">
        <v>31</v>
      </c>
      <c r="N39" s="1" t="s">
        <v>918</v>
      </c>
      <c r="P39" s="16"/>
      <c r="Q39" s="27"/>
      <c r="R39" s="27"/>
      <c r="S39" s="16"/>
      <c r="T39" s="16"/>
      <c r="U39" s="16"/>
      <c r="V39" s="16"/>
    </row>
    <row r="40" spans="1:22" ht="16.5">
      <c r="A40" s="13">
        <v>1</v>
      </c>
      <c r="B40" s="17" t="s">
        <v>1085</v>
      </c>
      <c r="C40" s="11" t="s">
        <v>1303</v>
      </c>
      <c r="D40" s="19" t="s">
        <v>2182</v>
      </c>
      <c r="E40" s="28" t="s">
        <v>1302</v>
      </c>
      <c r="F40" s="29" t="s">
        <v>1405</v>
      </c>
      <c r="G40" s="29" t="s">
        <v>20</v>
      </c>
      <c r="H40" s="13"/>
      <c r="I40" s="32">
        <v>300</v>
      </c>
      <c r="J40" s="13">
        <v>1</v>
      </c>
      <c r="K40" s="23">
        <v>0.73</v>
      </c>
      <c r="L40" s="30">
        <f t="shared" si="0"/>
        <v>219</v>
      </c>
      <c r="M40" s="13"/>
      <c r="P40" s="16"/>
      <c r="Q40" s="27"/>
      <c r="R40" s="27"/>
      <c r="S40" s="16"/>
      <c r="T40" s="16"/>
      <c r="U40" s="16"/>
      <c r="V40" s="16"/>
    </row>
    <row r="41" spans="1:22" ht="16.5">
      <c r="A41" s="13">
        <v>1</v>
      </c>
      <c r="B41" s="17" t="s">
        <v>1086</v>
      </c>
      <c r="C41" s="11" t="s">
        <v>1304</v>
      </c>
      <c r="D41" s="19" t="s">
        <v>2183</v>
      </c>
      <c r="E41" s="28" t="s">
        <v>1234</v>
      </c>
      <c r="F41" s="29" t="s">
        <v>1405</v>
      </c>
      <c r="G41" s="29" t="s">
        <v>20</v>
      </c>
      <c r="H41" s="13"/>
      <c r="I41" s="32">
        <v>300</v>
      </c>
      <c r="J41" s="13">
        <v>1</v>
      </c>
      <c r="K41" s="23">
        <v>0.73</v>
      </c>
      <c r="L41" s="30">
        <f t="shared" si="0"/>
        <v>219</v>
      </c>
      <c r="M41" s="13"/>
      <c r="P41" s="16"/>
      <c r="Q41" s="27"/>
      <c r="R41" s="27"/>
      <c r="S41" s="16"/>
      <c r="T41" s="16"/>
      <c r="U41" s="16"/>
      <c r="V41" s="16"/>
    </row>
    <row r="42" spans="1:22" ht="16.5">
      <c r="A42" s="13">
        <v>1</v>
      </c>
      <c r="B42" s="17" t="s">
        <v>1087</v>
      </c>
      <c r="C42" s="11" t="s">
        <v>1305</v>
      </c>
      <c r="D42" s="19" t="s">
        <v>2184</v>
      </c>
      <c r="E42" s="28" t="s">
        <v>1235</v>
      </c>
      <c r="F42" s="29" t="s">
        <v>1405</v>
      </c>
      <c r="G42" s="29" t="s">
        <v>20</v>
      </c>
      <c r="H42" s="13"/>
      <c r="I42" s="32">
        <v>300</v>
      </c>
      <c r="J42" s="13">
        <v>1</v>
      </c>
      <c r="K42" s="23">
        <v>0.73</v>
      </c>
      <c r="L42" s="30">
        <f t="shared" si="0"/>
        <v>219</v>
      </c>
      <c r="M42" s="13"/>
      <c r="P42" s="16"/>
      <c r="Q42" s="27"/>
      <c r="R42" s="27"/>
      <c r="S42" s="16"/>
      <c r="T42" s="16"/>
      <c r="U42" s="16"/>
      <c r="V42" s="16"/>
    </row>
    <row r="43" spans="1:22" ht="16.5">
      <c r="A43" s="13">
        <v>1</v>
      </c>
      <c r="B43" s="17" t="s">
        <v>1088</v>
      </c>
      <c r="C43" s="11" t="s">
        <v>1306</v>
      </c>
      <c r="D43" s="19" t="s">
        <v>2185</v>
      </c>
      <c r="E43" s="28" t="s">
        <v>1236</v>
      </c>
      <c r="F43" s="29" t="s">
        <v>1405</v>
      </c>
      <c r="G43" s="29" t="s">
        <v>20</v>
      </c>
      <c r="H43" s="13"/>
      <c r="I43" s="32">
        <v>300</v>
      </c>
      <c r="J43" s="13">
        <v>1</v>
      </c>
      <c r="K43" s="23">
        <v>0.73</v>
      </c>
      <c r="L43" s="30">
        <f t="shared" si="0"/>
        <v>219</v>
      </c>
      <c r="M43" s="13"/>
      <c r="P43" s="16"/>
      <c r="Q43" s="27"/>
      <c r="R43" s="27"/>
      <c r="S43" s="16"/>
      <c r="T43" s="16"/>
      <c r="U43" s="16"/>
      <c r="V43" s="16"/>
    </row>
    <row r="44" spans="1:22" ht="16.5">
      <c r="A44" s="13">
        <v>1</v>
      </c>
      <c r="B44" s="17" t="s">
        <v>1089</v>
      </c>
      <c r="C44" s="11" t="s">
        <v>1307</v>
      </c>
      <c r="D44" s="19" t="s">
        <v>2186</v>
      </c>
      <c r="E44" s="28" t="s">
        <v>1237</v>
      </c>
      <c r="F44" s="29" t="s">
        <v>1405</v>
      </c>
      <c r="G44" s="29" t="s">
        <v>20</v>
      </c>
      <c r="H44" s="13"/>
      <c r="I44" s="32">
        <v>300</v>
      </c>
      <c r="J44" s="13">
        <v>1</v>
      </c>
      <c r="K44" s="23">
        <v>0.73</v>
      </c>
      <c r="L44" s="30">
        <f t="shared" si="0"/>
        <v>219</v>
      </c>
      <c r="M44" s="13"/>
      <c r="P44" s="16"/>
      <c r="Q44" s="27"/>
      <c r="R44" s="27"/>
      <c r="S44" s="16"/>
      <c r="T44" s="16"/>
      <c r="U44" s="16"/>
      <c r="V44" s="16"/>
    </row>
    <row r="45" spans="1:22" ht="16.5">
      <c r="A45" s="13">
        <v>1</v>
      </c>
      <c r="B45" s="17" t="s">
        <v>1095</v>
      </c>
      <c r="C45" s="11" t="s">
        <v>446</v>
      </c>
      <c r="D45" s="19" t="s">
        <v>1950</v>
      </c>
      <c r="E45" s="28" t="s">
        <v>447</v>
      </c>
      <c r="F45" s="29" t="s">
        <v>448</v>
      </c>
      <c r="G45" s="29" t="s">
        <v>449</v>
      </c>
      <c r="H45" s="13" t="s">
        <v>46</v>
      </c>
      <c r="I45" s="32">
        <v>320</v>
      </c>
      <c r="J45" s="13">
        <v>1</v>
      </c>
      <c r="K45" s="23">
        <v>0.73</v>
      </c>
      <c r="L45" s="30">
        <f t="shared" si="0"/>
        <v>234</v>
      </c>
      <c r="M45" s="13">
        <v>39</v>
      </c>
      <c r="N45" s="1" t="s">
        <v>918</v>
      </c>
      <c r="P45" s="15"/>
      <c r="Q45" s="27"/>
      <c r="R45" s="27"/>
      <c r="S45" s="16"/>
      <c r="T45" s="16"/>
      <c r="U45" s="16"/>
      <c r="V45" s="16"/>
    </row>
    <row r="46" spans="1:22" ht="16.5">
      <c r="A46" s="13">
        <v>1</v>
      </c>
      <c r="B46" s="17" t="s">
        <v>1096</v>
      </c>
      <c r="C46" s="11" t="s">
        <v>450</v>
      </c>
      <c r="D46" s="19" t="s">
        <v>1951</v>
      </c>
      <c r="E46" s="28" t="s">
        <v>451</v>
      </c>
      <c r="F46" s="29" t="s">
        <v>452</v>
      </c>
      <c r="G46" s="29" t="s">
        <v>449</v>
      </c>
      <c r="H46" s="13" t="s">
        <v>143</v>
      </c>
      <c r="I46" s="32">
        <v>300</v>
      </c>
      <c r="J46" s="13">
        <v>1</v>
      </c>
      <c r="K46" s="23">
        <v>0.73</v>
      </c>
      <c r="L46" s="30">
        <f t="shared" si="0"/>
        <v>219</v>
      </c>
      <c r="M46" s="13">
        <v>40</v>
      </c>
      <c r="N46" s="1" t="s">
        <v>918</v>
      </c>
      <c r="P46" s="15"/>
      <c r="Q46" s="27"/>
      <c r="R46" s="27"/>
      <c r="S46" s="16"/>
      <c r="T46" s="16"/>
      <c r="U46" s="16"/>
      <c r="V46" s="16"/>
    </row>
    <row r="47" spans="1:22" ht="16.5">
      <c r="A47" s="13">
        <v>1</v>
      </c>
      <c r="B47" s="17" t="s">
        <v>1097</v>
      </c>
      <c r="C47" s="11" t="s">
        <v>453</v>
      </c>
      <c r="D47" s="19" t="s">
        <v>1952</v>
      </c>
      <c r="E47" s="28" t="s">
        <v>454</v>
      </c>
      <c r="F47" s="29" t="s">
        <v>452</v>
      </c>
      <c r="G47" s="29" t="s">
        <v>455</v>
      </c>
      <c r="H47" s="13" t="s">
        <v>272</v>
      </c>
      <c r="I47" s="32">
        <v>280</v>
      </c>
      <c r="J47" s="13">
        <v>1</v>
      </c>
      <c r="K47" s="23">
        <v>0.73</v>
      </c>
      <c r="L47" s="30">
        <f t="shared" si="0"/>
        <v>204</v>
      </c>
      <c r="M47" s="13">
        <v>41</v>
      </c>
      <c r="N47" s="1" t="s">
        <v>918</v>
      </c>
      <c r="P47" s="15"/>
      <c r="Q47" s="27"/>
      <c r="R47" s="27"/>
      <c r="S47" s="16"/>
      <c r="T47" s="16"/>
      <c r="U47" s="16"/>
      <c r="V47" s="16"/>
    </row>
    <row r="48" spans="1:22" ht="16.5">
      <c r="A48" s="13">
        <v>1</v>
      </c>
      <c r="B48" s="17" t="s">
        <v>1100</v>
      </c>
      <c r="C48" s="11" t="s">
        <v>463</v>
      </c>
      <c r="D48" s="19" t="s">
        <v>2187</v>
      </c>
      <c r="E48" s="28" t="s">
        <v>464</v>
      </c>
      <c r="F48" s="29" t="s">
        <v>465</v>
      </c>
      <c r="G48" s="29" t="s">
        <v>466</v>
      </c>
      <c r="H48" s="13" t="s">
        <v>15</v>
      </c>
      <c r="I48" s="32">
        <v>330</v>
      </c>
      <c r="J48" s="13">
        <v>1</v>
      </c>
      <c r="K48" s="23">
        <v>0.73</v>
      </c>
      <c r="L48" s="30">
        <f t="shared" si="0"/>
        <v>241</v>
      </c>
      <c r="M48" s="13">
        <v>44</v>
      </c>
      <c r="N48" s="1" t="s">
        <v>918</v>
      </c>
      <c r="P48" s="16"/>
      <c r="Q48" s="27"/>
      <c r="R48" s="27"/>
      <c r="S48" s="16"/>
      <c r="T48" s="16"/>
      <c r="U48" s="16"/>
      <c r="V48" s="16"/>
    </row>
    <row r="49" spans="1:29" ht="47.25">
      <c r="A49" s="13">
        <v>1</v>
      </c>
      <c r="B49" s="17" t="s">
        <v>1101</v>
      </c>
      <c r="C49" s="11" t="s">
        <v>467</v>
      </c>
      <c r="D49" s="19" t="s">
        <v>1953</v>
      </c>
      <c r="E49" s="28" t="s">
        <v>468</v>
      </c>
      <c r="F49" s="29" t="s">
        <v>469</v>
      </c>
      <c r="G49" s="29" t="s">
        <v>470</v>
      </c>
      <c r="H49" s="13" t="s">
        <v>25</v>
      </c>
      <c r="I49" s="13">
        <v>399</v>
      </c>
      <c r="J49" s="13">
        <v>1</v>
      </c>
      <c r="K49" s="23">
        <v>0.73</v>
      </c>
      <c r="L49" s="30">
        <f t="shared" si="0"/>
        <v>291</v>
      </c>
      <c r="M49" s="13">
        <v>1</v>
      </c>
      <c r="N49" s="1" t="s">
        <v>919</v>
      </c>
      <c r="P49" s="15"/>
      <c r="Q49" s="27"/>
      <c r="R49" s="27"/>
      <c r="S49" s="16"/>
      <c r="T49" s="16"/>
      <c r="U49" s="16"/>
      <c r="V49" s="16"/>
    </row>
    <row r="50" spans="1:29" ht="31.5">
      <c r="A50" s="13">
        <v>1</v>
      </c>
      <c r="B50" s="17" t="s">
        <v>1103</v>
      </c>
      <c r="C50" s="11" t="s">
        <v>474</v>
      </c>
      <c r="D50" s="19" t="s">
        <v>1954</v>
      </c>
      <c r="E50" s="28" t="s">
        <v>475</v>
      </c>
      <c r="F50" s="29" t="s">
        <v>476</v>
      </c>
      <c r="G50" s="29" t="s">
        <v>477</v>
      </c>
      <c r="H50" s="13" t="s">
        <v>143</v>
      </c>
      <c r="I50" s="13">
        <v>380</v>
      </c>
      <c r="J50" s="13">
        <v>1</v>
      </c>
      <c r="K50" s="23">
        <v>0.73</v>
      </c>
      <c r="L50" s="30">
        <f t="shared" si="0"/>
        <v>277</v>
      </c>
      <c r="M50" s="13">
        <v>3</v>
      </c>
      <c r="N50" s="1" t="s">
        <v>919</v>
      </c>
      <c r="P50" s="15"/>
      <c r="Q50" s="27"/>
      <c r="R50" s="27"/>
      <c r="S50" s="16"/>
      <c r="T50" s="16"/>
      <c r="U50" s="16"/>
      <c r="V50" s="16"/>
    </row>
    <row r="51" spans="1:29" ht="16.5">
      <c r="A51" s="13">
        <v>1</v>
      </c>
      <c r="B51" s="17" t="s">
        <v>1116</v>
      </c>
      <c r="C51" s="11" t="s">
        <v>522</v>
      </c>
      <c r="D51" s="19" t="s">
        <v>1955</v>
      </c>
      <c r="E51" s="28" t="s">
        <v>523</v>
      </c>
      <c r="F51" s="29" t="s">
        <v>524</v>
      </c>
      <c r="G51" s="29" t="s">
        <v>525</v>
      </c>
      <c r="H51" s="13" t="s">
        <v>18</v>
      </c>
      <c r="I51" s="13">
        <v>420</v>
      </c>
      <c r="J51" s="13">
        <v>1</v>
      </c>
      <c r="K51" s="23">
        <v>0.73</v>
      </c>
      <c r="L51" s="30">
        <f t="shared" si="0"/>
        <v>307</v>
      </c>
      <c r="M51" s="13">
        <v>3</v>
      </c>
      <c r="N51" s="1" t="s">
        <v>920</v>
      </c>
      <c r="P51" s="15"/>
      <c r="Q51" s="27"/>
      <c r="R51" s="27"/>
      <c r="S51" s="16"/>
      <c r="T51" s="16"/>
      <c r="U51" s="16"/>
      <c r="V51" s="16"/>
    </row>
    <row r="52" spans="1:29" ht="47.25">
      <c r="A52" s="13">
        <v>1</v>
      </c>
      <c r="B52" s="17" t="s">
        <v>1131</v>
      </c>
      <c r="C52" s="11" t="s">
        <v>568</v>
      </c>
      <c r="D52" s="19" t="s">
        <v>1956</v>
      </c>
      <c r="E52" s="28" t="s">
        <v>569</v>
      </c>
      <c r="F52" s="29" t="s">
        <v>570</v>
      </c>
      <c r="G52" s="29" t="s">
        <v>571</v>
      </c>
      <c r="H52" s="13" t="s">
        <v>25</v>
      </c>
      <c r="I52" s="13">
        <v>499</v>
      </c>
      <c r="J52" s="13">
        <v>1</v>
      </c>
      <c r="K52" s="23">
        <v>0.73</v>
      </c>
      <c r="L52" s="30">
        <f t="shared" si="0"/>
        <v>364</v>
      </c>
      <c r="M52" s="13">
        <v>18</v>
      </c>
      <c r="N52" s="1" t="s">
        <v>920</v>
      </c>
      <c r="P52" s="15"/>
      <c r="Q52" s="27"/>
      <c r="R52" s="27"/>
      <c r="S52" s="16"/>
      <c r="T52" s="16"/>
      <c r="U52" s="16"/>
      <c r="V52" s="16"/>
    </row>
    <row r="53" spans="1:29" ht="16.5">
      <c r="A53" s="13">
        <v>1</v>
      </c>
      <c r="B53" s="17" t="s">
        <v>1151</v>
      </c>
      <c r="C53" s="11" t="s">
        <v>646</v>
      </c>
      <c r="D53" s="19" t="s">
        <v>1957</v>
      </c>
      <c r="E53" s="28" t="s">
        <v>647</v>
      </c>
      <c r="F53" s="29" t="s">
        <v>648</v>
      </c>
      <c r="G53" s="29" t="s">
        <v>649</v>
      </c>
      <c r="H53" s="13" t="s">
        <v>10</v>
      </c>
      <c r="I53" s="13">
        <v>360</v>
      </c>
      <c r="J53" s="13">
        <v>1</v>
      </c>
      <c r="K53" s="23">
        <v>0.73</v>
      </c>
      <c r="L53" s="30">
        <f t="shared" si="0"/>
        <v>263</v>
      </c>
      <c r="M53" s="13">
        <v>12</v>
      </c>
      <c r="N53" s="1" t="s">
        <v>922</v>
      </c>
      <c r="P53" s="15"/>
      <c r="Q53" s="27"/>
      <c r="R53" s="27"/>
      <c r="S53" s="16"/>
      <c r="T53" s="16"/>
      <c r="U53" s="16"/>
      <c r="V53" s="16"/>
    </row>
    <row r="54" spans="1:29" ht="16.5">
      <c r="A54" s="13">
        <v>1</v>
      </c>
      <c r="B54" s="17" t="s">
        <v>1321</v>
      </c>
      <c r="C54" s="33">
        <v>9786263527355</v>
      </c>
      <c r="D54" s="19" t="s">
        <v>1958</v>
      </c>
      <c r="E54" s="28" t="s">
        <v>1242</v>
      </c>
      <c r="F54" s="29" t="s">
        <v>680</v>
      </c>
      <c r="G54" s="29" t="s">
        <v>327</v>
      </c>
      <c r="H54" s="13" t="s">
        <v>59</v>
      </c>
      <c r="I54" s="13">
        <v>280</v>
      </c>
      <c r="J54" s="13">
        <v>1</v>
      </c>
      <c r="K54" s="23">
        <v>0.73</v>
      </c>
      <c r="L54" s="30">
        <f t="shared" si="0"/>
        <v>204</v>
      </c>
      <c r="M54" s="13">
        <v>22</v>
      </c>
      <c r="N54" s="1" t="s">
        <v>922</v>
      </c>
      <c r="P54" s="15"/>
      <c r="Q54" s="27"/>
      <c r="R54" s="27"/>
      <c r="S54" s="16"/>
      <c r="T54" s="16"/>
      <c r="U54" s="16"/>
      <c r="V54" s="16"/>
    </row>
    <row r="55" spans="1:29" ht="16.5">
      <c r="A55" s="13">
        <v>1</v>
      </c>
      <c r="B55" s="17" t="s">
        <v>1322</v>
      </c>
      <c r="C55" s="33">
        <v>9786263527843</v>
      </c>
      <c r="D55" s="19" t="s">
        <v>1959</v>
      </c>
      <c r="E55" s="28" t="s">
        <v>1243</v>
      </c>
      <c r="F55" s="29"/>
      <c r="G55" s="29"/>
      <c r="H55" s="13"/>
      <c r="I55" s="13">
        <v>280</v>
      </c>
      <c r="J55" s="13">
        <v>1</v>
      </c>
      <c r="K55" s="23">
        <v>0.73</v>
      </c>
      <c r="L55" s="30">
        <f t="shared" si="0"/>
        <v>204</v>
      </c>
      <c r="M55" s="13"/>
      <c r="P55" s="15"/>
      <c r="Q55" s="27"/>
      <c r="R55" s="27"/>
      <c r="S55" s="16"/>
      <c r="T55" s="16"/>
      <c r="U55" s="16"/>
      <c r="V55" s="16"/>
    </row>
    <row r="56" spans="1:29" ht="16.5">
      <c r="A56" s="13">
        <v>1</v>
      </c>
      <c r="B56" s="17" t="s">
        <v>1323</v>
      </c>
      <c r="C56" s="33">
        <v>9786263781764</v>
      </c>
      <c r="D56" s="19" t="s">
        <v>1960</v>
      </c>
      <c r="E56" s="28" t="s">
        <v>1244</v>
      </c>
      <c r="F56" s="29"/>
      <c r="G56" s="29"/>
      <c r="H56" s="13"/>
      <c r="I56" s="13">
        <v>280</v>
      </c>
      <c r="J56" s="13">
        <v>1</v>
      </c>
      <c r="K56" s="23">
        <v>0.73</v>
      </c>
      <c r="L56" s="30">
        <f t="shared" si="0"/>
        <v>204</v>
      </c>
      <c r="M56" s="13"/>
      <c r="P56" s="15"/>
      <c r="Q56" s="27"/>
      <c r="R56" s="27"/>
      <c r="S56" s="16"/>
      <c r="T56" s="16"/>
      <c r="U56" s="16"/>
      <c r="V56" s="16"/>
    </row>
    <row r="57" spans="1:29" ht="16.5">
      <c r="A57" s="13">
        <v>1</v>
      </c>
      <c r="B57" s="17" t="s">
        <v>1324</v>
      </c>
      <c r="C57" s="11" t="s">
        <v>679</v>
      </c>
      <c r="D57" s="19" t="s">
        <v>1961</v>
      </c>
      <c r="E57" s="28" t="s">
        <v>1245</v>
      </c>
      <c r="F57" s="29"/>
      <c r="G57" s="29"/>
      <c r="H57" s="13"/>
      <c r="I57" s="13">
        <v>280</v>
      </c>
      <c r="J57" s="13">
        <v>1</v>
      </c>
      <c r="K57" s="23">
        <v>0.73</v>
      </c>
      <c r="L57" s="30">
        <f t="shared" si="0"/>
        <v>204</v>
      </c>
      <c r="M57" s="13"/>
      <c r="P57" s="15"/>
      <c r="Q57" s="27"/>
      <c r="R57" s="27"/>
      <c r="S57" s="16"/>
      <c r="T57" s="16"/>
      <c r="U57" s="16"/>
      <c r="V57" s="16"/>
    </row>
    <row r="58" spans="1:29" ht="47.25">
      <c r="A58" s="13">
        <v>1</v>
      </c>
      <c r="B58" s="17" t="s">
        <v>1329</v>
      </c>
      <c r="C58" s="11" t="s">
        <v>696</v>
      </c>
      <c r="D58" s="19" t="s">
        <v>1962</v>
      </c>
      <c r="E58" s="28" t="s">
        <v>697</v>
      </c>
      <c r="F58" s="29" t="s">
        <v>698</v>
      </c>
      <c r="G58" s="29" t="s">
        <v>699</v>
      </c>
      <c r="H58" s="13" t="s">
        <v>18</v>
      </c>
      <c r="I58" s="13">
        <v>480</v>
      </c>
      <c r="J58" s="13">
        <v>1</v>
      </c>
      <c r="K58" s="23">
        <v>0.73</v>
      </c>
      <c r="L58" s="30">
        <f t="shared" si="0"/>
        <v>350</v>
      </c>
      <c r="M58" s="13">
        <v>27</v>
      </c>
      <c r="N58" s="1" t="s">
        <v>922</v>
      </c>
      <c r="P58" s="15"/>
      <c r="Q58" s="27"/>
      <c r="R58" s="27"/>
      <c r="S58" s="16"/>
      <c r="T58" s="16"/>
      <c r="U58" s="16"/>
      <c r="V58" s="16"/>
    </row>
    <row r="59" spans="1:29" ht="31.5">
      <c r="A59" s="13">
        <v>1</v>
      </c>
      <c r="B59" s="17" t="s">
        <v>1355</v>
      </c>
      <c r="C59" s="11" t="s">
        <v>757</v>
      </c>
      <c r="D59" s="19" t="s">
        <v>1963</v>
      </c>
      <c r="E59" s="28" t="s">
        <v>758</v>
      </c>
      <c r="F59" s="29" t="s">
        <v>759</v>
      </c>
      <c r="G59" s="29" t="s">
        <v>760</v>
      </c>
      <c r="H59" s="13" t="s">
        <v>10</v>
      </c>
      <c r="I59" s="13">
        <v>520</v>
      </c>
      <c r="J59" s="13">
        <v>1</v>
      </c>
      <c r="K59" s="23">
        <v>0.73</v>
      </c>
      <c r="L59" s="30">
        <f t="shared" si="0"/>
        <v>380</v>
      </c>
      <c r="M59" s="13">
        <v>47</v>
      </c>
      <c r="N59" s="1" t="s">
        <v>922</v>
      </c>
      <c r="P59" s="15"/>
      <c r="Q59" s="27"/>
      <c r="R59" s="27"/>
      <c r="S59" s="16"/>
      <c r="T59" s="16"/>
      <c r="U59" s="16"/>
      <c r="V59" s="16"/>
    </row>
    <row r="60" spans="1:29" ht="47.25">
      <c r="A60" s="13">
        <v>1</v>
      </c>
      <c r="B60" s="17" t="s">
        <v>1373</v>
      </c>
      <c r="C60" s="11" t="s">
        <v>821</v>
      </c>
      <c r="D60" s="19" t="s">
        <v>1964</v>
      </c>
      <c r="E60" s="28" t="s">
        <v>822</v>
      </c>
      <c r="F60" s="29" t="s">
        <v>823</v>
      </c>
      <c r="G60" s="29" t="s">
        <v>824</v>
      </c>
      <c r="H60" s="13">
        <v>2022</v>
      </c>
      <c r="I60" s="13">
        <v>375</v>
      </c>
      <c r="J60" s="13">
        <v>1</v>
      </c>
      <c r="K60" s="23">
        <v>0.73</v>
      </c>
      <c r="L60" s="30">
        <f t="shared" si="0"/>
        <v>274</v>
      </c>
      <c r="M60" s="13">
        <v>12</v>
      </c>
      <c r="N60" s="1" t="s">
        <v>923</v>
      </c>
      <c r="P60" s="15"/>
      <c r="Q60" s="27"/>
      <c r="R60" s="27"/>
      <c r="S60" s="16"/>
      <c r="T60" s="16"/>
      <c r="U60" s="16"/>
      <c r="V60" s="16"/>
    </row>
    <row r="61" spans="1:29" ht="16.5">
      <c r="A61" s="13">
        <v>2</v>
      </c>
      <c r="B61" s="17" t="s">
        <v>936</v>
      </c>
      <c r="C61" s="11" t="s">
        <v>47</v>
      </c>
      <c r="D61" s="19" t="s">
        <v>1965</v>
      </c>
      <c r="E61" s="28" t="s">
        <v>48</v>
      </c>
      <c r="F61" s="29" t="s">
        <v>49</v>
      </c>
      <c r="G61" s="29" t="s">
        <v>50</v>
      </c>
      <c r="H61" s="13" t="s">
        <v>25</v>
      </c>
      <c r="I61" s="13">
        <v>420</v>
      </c>
      <c r="J61" s="13">
        <v>1</v>
      </c>
      <c r="K61" s="23">
        <v>0.73</v>
      </c>
      <c r="L61" s="30">
        <f t="shared" si="0"/>
        <v>307</v>
      </c>
      <c r="M61" s="13">
        <v>12</v>
      </c>
      <c r="N61" s="1" t="s">
        <v>917</v>
      </c>
      <c r="P61" s="15"/>
      <c r="Q61" s="27"/>
      <c r="R61" s="27"/>
      <c r="S61" s="16"/>
      <c r="T61" s="16"/>
      <c r="U61" s="16"/>
      <c r="V61" s="16"/>
      <c r="W61" s="31"/>
      <c r="X61" s="31"/>
      <c r="Y61" s="31"/>
      <c r="Z61" s="31"/>
      <c r="AA61" s="31"/>
      <c r="AB61" s="31"/>
      <c r="AC61" s="31"/>
    </row>
    <row r="62" spans="1:29" ht="16.5">
      <c r="A62" s="13">
        <v>2</v>
      </c>
      <c r="B62" s="17" t="s">
        <v>937</v>
      </c>
      <c r="C62" s="11" t="s">
        <v>51</v>
      </c>
      <c r="D62" s="19" t="s">
        <v>1966</v>
      </c>
      <c r="E62" s="28" t="s">
        <v>52</v>
      </c>
      <c r="F62" s="29" t="s">
        <v>53</v>
      </c>
      <c r="G62" s="29" t="s">
        <v>54</v>
      </c>
      <c r="H62" s="13" t="s">
        <v>25</v>
      </c>
      <c r="I62" s="13">
        <v>360</v>
      </c>
      <c r="J62" s="13">
        <v>1</v>
      </c>
      <c r="K62" s="23">
        <v>0.73</v>
      </c>
      <c r="L62" s="30">
        <f t="shared" si="0"/>
        <v>263</v>
      </c>
      <c r="M62" s="13">
        <v>13</v>
      </c>
      <c r="N62" s="1" t="s">
        <v>917</v>
      </c>
      <c r="P62" s="15"/>
      <c r="Q62" s="27"/>
      <c r="R62" s="27"/>
      <c r="S62" s="16"/>
      <c r="T62" s="16"/>
      <c r="U62" s="16"/>
      <c r="V62" s="16"/>
    </row>
    <row r="63" spans="1:29" ht="31.5">
      <c r="A63" s="13">
        <v>2</v>
      </c>
      <c r="B63" s="17" t="s">
        <v>944</v>
      </c>
      <c r="C63" s="11" t="s">
        <v>76</v>
      </c>
      <c r="D63" s="19" t="s">
        <v>2188</v>
      </c>
      <c r="E63" s="28" t="s">
        <v>77</v>
      </c>
      <c r="F63" s="29" t="s">
        <v>78</v>
      </c>
      <c r="G63" s="29" t="s">
        <v>45</v>
      </c>
      <c r="H63" s="13" t="s">
        <v>18</v>
      </c>
      <c r="I63" s="13">
        <v>500</v>
      </c>
      <c r="J63" s="13">
        <v>1</v>
      </c>
      <c r="K63" s="23">
        <v>0.73</v>
      </c>
      <c r="L63" s="30">
        <f t="shared" si="0"/>
        <v>365</v>
      </c>
      <c r="M63" s="13">
        <v>20</v>
      </c>
      <c r="N63" s="1" t="s">
        <v>917</v>
      </c>
      <c r="P63" s="16"/>
      <c r="Q63" s="27"/>
      <c r="R63" s="27"/>
      <c r="S63" s="16"/>
      <c r="T63" s="16"/>
      <c r="U63" s="16"/>
      <c r="V63" s="16"/>
    </row>
    <row r="64" spans="1:29" ht="16.5">
      <c r="A64" s="13">
        <v>2</v>
      </c>
      <c r="B64" s="17" t="s">
        <v>945</v>
      </c>
      <c r="C64" s="11" t="s">
        <v>79</v>
      </c>
      <c r="D64" s="19" t="s">
        <v>1967</v>
      </c>
      <c r="E64" s="28" t="s">
        <v>1153</v>
      </c>
      <c r="F64" s="29" t="s">
        <v>80</v>
      </c>
      <c r="G64" s="29" t="s">
        <v>81</v>
      </c>
      <c r="H64" s="13" t="s">
        <v>59</v>
      </c>
      <c r="I64" s="13">
        <v>420</v>
      </c>
      <c r="J64" s="13">
        <v>1</v>
      </c>
      <c r="K64" s="23">
        <v>0.73</v>
      </c>
      <c r="L64" s="30">
        <f t="shared" si="0"/>
        <v>307</v>
      </c>
      <c r="M64" s="13">
        <v>21</v>
      </c>
      <c r="N64" s="1" t="s">
        <v>917</v>
      </c>
      <c r="P64" s="15"/>
      <c r="Q64" s="27"/>
      <c r="R64" s="27"/>
      <c r="S64" s="16"/>
      <c r="T64" s="16"/>
      <c r="U64" s="16"/>
      <c r="V64" s="16"/>
    </row>
    <row r="65" spans="1:22" ht="17.25">
      <c r="A65" s="13">
        <v>2</v>
      </c>
      <c r="B65" s="17" t="s">
        <v>953</v>
      </c>
      <c r="C65" s="11" t="s">
        <v>104</v>
      </c>
      <c r="D65" s="19" t="s">
        <v>2189</v>
      </c>
      <c r="E65" s="28" t="s">
        <v>1167</v>
      </c>
      <c r="F65" s="29" t="s">
        <v>105</v>
      </c>
      <c r="G65" s="29" t="s">
        <v>106</v>
      </c>
      <c r="H65" s="13" t="s">
        <v>59</v>
      </c>
      <c r="I65" s="14">
        <v>340</v>
      </c>
      <c r="J65" s="13">
        <v>1</v>
      </c>
      <c r="K65" s="23">
        <v>0.73</v>
      </c>
      <c r="L65" s="30">
        <f t="shared" si="0"/>
        <v>248</v>
      </c>
      <c r="M65" s="13">
        <v>29</v>
      </c>
      <c r="N65" s="1" t="s">
        <v>917</v>
      </c>
      <c r="P65" s="16"/>
      <c r="Q65" s="27"/>
      <c r="R65" s="27"/>
      <c r="S65" s="16"/>
      <c r="T65" s="16"/>
      <c r="U65" s="16"/>
      <c r="V65" s="16"/>
    </row>
    <row r="66" spans="1:22" ht="16.5">
      <c r="A66" s="13">
        <v>2</v>
      </c>
      <c r="B66" s="17" t="s">
        <v>960</v>
      </c>
      <c r="C66" s="11" t="s">
        <v>130</v>
      </c>
      <c r="D66" s="19" t="s">
        <v>2190</v>
      </c>
      <c r="E66" s="28" t="s">
        <v>131</v>
      </c>
      <c r="F66" s="29" t="s">
        <v>132</v>
      </c>
      <c r="G66" s="29" t="s">
        <v>133</v>
      </c>
      <c r="H66" s="13" t="s">
        <v>18</v>
      </c>
      <c r="I66" s="14">
        <v>600</v>
      </c>
      <c r="J66" s="13">
        <v>1</v>
      </c>
      <c r="K66" s="23">
        <v>0.73</v>
      </c>
      <c r="L66" s="30">
        <f t="shared" si="0"/>
        <v>438</v>
      </c>
      <c r="M66" s="13">
        <v>37</v>
      </c>
      <c r="N66" s="1" t="s">
        <v>917</v>
      </c>
      <c r="P66" s="16"/>
      <c r="Q66" s="27"/>
      <c r="R66" s="27"/>
      <c r="S66" s="16"/>
      <c r="T66" s="16"/>
      <c r="U66" s="16"/>
      <c r="V66" s="16"/>
    </row>
    <row r="67" spans="1:22" ht="16.5">
      <c r="A67" s="13">
        <v>2</v>
      </c>
      <c r="B67" s="17" t="s">
        <v>962</v>
      </c>
      <c r="C67" s="11" t="s">
        <v>138</v>
      </c>
      <c r="D67" s="19" t="s">
        <v>1968</v>
      </c>
      <c r="E67" s="28" t="s">
        <v>139</v>
      </c>
      <c r="F67" s="29" t="s">
        <v>140</v>
      </c>
      <c r="G67" s="29" t="s">
        <v>141</v>
      </c>
      <c r="H67" s="13" t="s">
        <v>25</v>
      </c>
      <c r="I67" s="14">
        <v>350</v>
      </c>
      <c r="J67" s="13">
        <v>1</v>
      </c>
      <c r="K67" s="23">
        <v>0.73</v>
      </c>
      <c r="L67" s="30">
        <f t="shared" si="0"/>
        <v>256</v>
      </c>
      <c r="M67" s="13">
        <v>39</v>
      </c>
      <c r="N67" s="1" t="s">
        <v>917</v>
      </c>
      <c r="P67" s="15"/>
      <c r="Q67" s="27"/>
      <c r="R67" s="27"/>
      <c r="S67" s="16"/>
      <c r="T67" s="16"/>
      <c r="U67" s="16"/>
      <c r="V67" s="16"/>
    </row>
    <row r="68" spans="1:22" ht="16.5">
      <c r="A68" s="13">
        <v>2</v>
      </c>
      <c r="B68" s="17" t="s">
        <v>969</v>
      </c>
      <c r="C68" s="11" t="s">
        <v>174</v>
      </c>
      <c r="D68" s="19" t="s">
        <v>1969</v>
      </c>
      <c r="E68" s="28" t="s">
        <v>175</v>
      </c>
      <c r="F68" s="29" t="s">
        <v>176</v>
      </c>
      <c r="G68" s="29" t="s">
        <v>177</v>
      </c>
      <c r="H68" s="13" t="s">
        <v>10</v>
      </c>
      <c r="I68" s="14">
        <v>1200</v>
      </c>
      <c r="J68" s="13">
        <v>1</v>
      </c>
      <c r="K68" s="23">
        <v>0.73</v>
      </c>
      <c r="L68" s="30">
        <f t="shared" si="0"/>
        <v>876</v>
      </c>
      <c r="M68" s="13">
        <v>50</v>
      </c>
      <c r="N68" s="1" t="s">
        <v>917</v>
      </c>
      <c r="P68" s="15"/>
      <c r="Q68" s="27"/>
      <c r="R68" s="27"/>
      <c r="S68" s="16"/>
      <c r="T68" s="16"/>
      <c r="U68" s="16"/>
      <c r="V68" s="16"/>
    </row>
    <row r="69" spans="1:22" ht="16.5">
      <c r="A69" s="13">
        <v>2</v>
      </c>
      <c r="B69" s="17" t="s">
        <v>1000</v>
      </c>
      <c r="C69" s="11" t="s">
        <v>213</v>
      </c>
      <c r="D69" s="19" t="s">
        <v>1970</v>
      </c>
      <c r="E69" s="28" t="s">
        <v>214</v>
      </c>
      <c r="F69" s="29" t="s">
        <v>215</v>
      </c>
      <c r="G69" s="29" t="s">
        <v>216</v>
      </c>
      <c r="H69" s="13" t="s">
        <v>10</v>
      </c>
      <c r="I69" s="14">
        <v>650</v>
      </c>
      <c r="J69" s="13">
        <v>1</v>
      </c>
      <c r="K69" s="23">
        <v>0.73</v>
      </c>
      <c r="L69" s="30">
        <f t="shared" si="0"/>
        <v>475</v>
      </c>
      <c r="M69" s="13">
        <v>62</v>
      </c>
      <c r="N69" s="1" t="s">
        <v>917</v>
      </c>
      <c r="P69" s="15"/>
      <c r="Q69" s="27"/>
      <c r="R69" s="27"/>
      <c r="S69" s="16"/>
      <c r="T69" s="16"/>
      <c r="U69" s="16"/>
      <c r="V69" s="16"/>
    </row>
    <row r="70" spans="1:22" ht="16.5">
      <c r="A70" s="13">
        <v>2</v>
      </c>
      <c r="B70" s="17" t="s">
        <v>1003</v>
      </c>
      <c r="C70" s="11" t="s">
        <v>225</v>
      </c>
      <c r="D70" s="19" t="s">
        <v>1971</v>
      </c>
      <c r="E70" s="28" t="s">
        <v>226</v>
      </c>
      <c r="F70" s="29" t="s">
        <v>227</v>
      </c>
      <c r="G70" s="29" t="s">
        <v>228</v>
      </c>
      <c r="H70" s="13" t="s">
        <v>18</v>
      </c>
      <c r="I70" s="14">
        <v>160</v>
      </c>
      <c r="J70" s="13">
        <v>1</v>
      </c>
      <c r="K70" s="23">
        <v>0.73</v>
      </c>
      <c r="L70" s="30">
        <f t="shared" si="0"/>
        <v>117</v>
      </c>
      <c r="M70" s="13">
        <v>65</v>
      </c>
      <c r="N70" s="1" t="s">
        <v>917</v>
      </c>
      <c r="P70" s="15"/>
      <c r="Q70" s="27"/>
      <c r="R70" s="27"/>
      <c r="S70" s="16"/>
      <c r="T70" s="16"/>
      <c r="U70" s="16"/>
      <c r="V70" s="16"/>
    </row>
    <row r="71" spans="1:22" ht="16.5">
      <c r="A71" s="13">
        <v>2</v>
      </c>
      <c r="B71" s="17" t="s">
        <v>1018</v>
      </c>
      <c r="C71" s="11" t="s">
        <v>239</v>
      </c>
      <c r="D71" s="19" t="s">
        <v>1972</v>
      </c>
      <c r="E71" s="28" t="s">
        <v>240</v>
      </c>
      <c r="F71" s="29" t="s">
        <v>241</v>
      </c>
      <c r="G71" s="29" t="s">
        <v>242</v>
      </c>
      <c r="H71" s="13" t="s">
        <v>25</v>
      </c>
      <c r="I71" s="14">
        <v>480</v>
      </c>
      <c r="J71" s="13">
        <v>1</v>
      </c>
      <c r="K71" s="23">
        <v>0.73</v>
      </c>
      <c r="L71" s="30">
        <f t="shared" ref="L71:L134" si="1">ROUND(I71*J71*K71,0)</f>
        <v>350</v>
      </c>
      <c r="M71" s="13">
        <v>70</v>
      </c>
      <c r="N71" s="1" t="s">
        <v>917</v>
      </c>
      <c r="P71" s="15"/>
      <c r="Q71" s="27"/>
      <c r="R71" s="27"/>
      <c r="S71" s="16"/>
      <c r="T71" s="16"/>
      <c r="U71" s="16"/>
      <c r="V71" s="16"/>
    </row>
    <row r="72" spans="1:22" ht="16.5">
      <c r="A72" s="13">
        <v>2</v>
      </c>
      <c r="B72" s="17" t="s">
        <v>1033</v>
      </c>
      <c r="C72" s="11" t="s">
        <v>297</v>
      </c>
      <c r="D72" s="19" t="s">
        <v>1973</v>
      </c>
      <c r="E72" s="28" t="s">
        <v>298</v>
      </c>
      <c r="F72" s="29" t="s">
        <v>299</v>
      </c>
      <c r="G72" s="29" t="s">
        <v>296</v>
      </c>
      <c r="H72" s="13" t="s">
        <v>186</v>
      </c>
      <c r="I72" s="14">
        <v>580</v>
      </c>
      <c r="J72" s="13">
        <v>1</v>
      </c>
      <c r="K72" s="23">
        <v>0.73</v>
      </c>
      <c r="L72" s="30">
        <f t="shared" si="1"/>
        <v>423</v>
      </c>
      <c r="M72" s="13">
        <v>88</v>
      </c>
      <c r="N72" s="1" t="s">
        <v>917</v>
      </c>
      <c r="P72" s="15"/>
      <c r="Q72" s="27"/>
      <c r="R72" s="27"/>
      <c r="S72" s="16"/>
      <c r="T72" s="16"/>
      <c r="U72" s="16"/>
      <c r="V72" s="16"/>
    </row>
    <row r="73" spans="1:22" ht="16.5">
      <c r="A73" s="13">
        <v>2</v>
      </c>
      <c r="B73" s="17" t="s">
        <v>1052</v>
      </c>
      <c r="C73" s="11" t="s">
        <v>1300</v>
      </c>
      <c r="D73" s="19" t="s">
        <v>2191</v>
      </c>
      <c r="E73" s="28" t="s">
        <v>1229</v>
      </c>
      <c r="F73" s="29" t="s">
        <v>326</v>
      </c>
      <c r="G73" s="29" t="s">
        <v>327</v>
      </c>
      <c r="H73" s="13"/>
      <c r="I73" s="14">
        <v>250</v>
      </c>
      <c r="J73" s="13">
        <v>1</v>
      </c>
      <c r="K73" s="23">
        <v>0.73</v>
      </c>
      <c r="L73" s="30">
        <f t="shared" si="1"/>
        <v>183</v>
      </c>
      <c r="M73" s="13"/>
      <c r="P73" s="16"/>
      <c r="Q73" s="27"/>
      <c r="R73" s="27"/>
      <c r="S73" s="16"/>
      <c r="T73" s="16"/>
      <c r="U73" s="16"/>
      <c r="V73" s="16"/>
    </row>
    <row r="74" spans="1:22" ht="16.5">
      <c r="A74" s="13">
        <v>2</v>
      </c>
      <c r="B74" s="17" t="s">
        <v>1056</v>
      </c>
      <c r="C74" s="11" t="s">
        <v>335</v>
      </c>
      <c r="D74" s="19" t="s">
        <v>1974</v>
      </c>
      <c r="E74" s="28" t="s">
        <v>1156</v>
      </c>
      <c r="F74" s="29" t="s">
        <v>336</v>
      </c>
      <c r="G74" s="29" t="s">
        <v>337</v>
      </c>
      <c r="H74" s="13" t="s">
        <v>59</v>
      </c>
      <c r="I74" s="32">
        <v>350</v>
      </c>
      <c r="J74" s="13">
        <v>1</v>
      </c>
      <c r="K74" s="23">
        <v>0.73</v>
      </c>
      <c r="L74" s="30">
        <f t="shared" si="1"/>
        <v>256</v>
      </c>
      <c r="M74" s="13">
        <v>3</v>
      </c>
      <c r="N74" s="1" t="s">
        <v>918</v>
      </c>
      <c r="P74" s="15"/>
      <c r="Q74" s="27"/>
      <c r="R74" s="27"/>
      <c r="S74" s="16"/>
      <c r="T74" s="16"/>
      <c r="U74" s="16"/>
      <c r="V74" s="16"/>
    </row>
    <row r="75" spans="1:22" ht="16.5">
      <c r="A75" s="13">
        <v>2</v>
      </c>
      <c r="B75" s="17" t="s">
        <v>1057</v>
      </c>
      <c r="C75" s="11" t="s">
        <v>338</v>
      </c>
      <c r="D75" s="19" t="s">
        <v>2192</v>
      </c>
      <c r="E75" s="28" t="s">
        <v>339</v>
      </c>
      <c r="F75" s="29" t="s">
        <v>340</v>
      </c>
      <c r="G75" s="29" t="s">
        <v>341</v>
      </c>
      <c r="H75" s="13" t="s">
        <v>59</v>
      </c>
      <c r="I75" s="32">
        <v>370</v>
      </c>
      <c r="J75" s="13">
        <v>1</v>
      </c>
      <c r="K75" s="23">
        <v>0.73</v>
      </c>
      <c r="L75" s="30">
        <f t="shared" si="1"/>
        <v>270</v>
      </c>
      <c r="M75" s="13">
        <v>4</v>
      </c>
      <c r="N75" s="1" t="s">
        <v>918</v>
      </c>
      <c r="P75" s="16"/>
      <c r="Q75" s="27"/>
      <c r="R75" s="27"/>
      <c r="S75" s="16"/>
      <c r="T75" s="16"/>
      <c r="U75" s="16"/>
      <c r="V75" s="16"/>
    </row>
    <row r="76" spans="1:22" ht="16.5">
      <c r="A76" s="13">
        <v>2</v>
      </c>
      <c r="B76" s="17" t="s">
        <v>1068</v>
      </c>
      <c r="C76" s="11" t="s">
        <v>380</v>
      </c>
      <c r="D76" s="19" t="s">
        <v>2193</v>
      </c>
      <c r="E76" s="28" t="s">
        <v>381</v>
      </c>
      <c r="F76" s="29" t="s">
        <v>382</v>
      </c>
      <c r="G76" s="29" t="s">
        <v>383</v>
      </c>
      <c r="H76" s="13" t="s">
        <v>59</v>
      </c>
      <c r="I76" s="32">
        <v>450</v>
      </c>
      <c r="J76" s="13">
        <v>1</v>
      </c>
      <c r="K76" s="23">
        <v>0.73</v>
      </c>
      <c r="L76" s="30">
        <f t="shared" si="1"/>
        <v>329</v>
      </c>
      <c r="M76" s="13">
        <v>15</v>
      </c>
      <c r="N76" s="1" t="s">
        <v>918</v>
      </c>
      <c r="P76" s="16"/>
      <c r="Q76" s="27"/>
      <c r="R76" s="27"/>
      <c r="S76" s="16"/>
      <c r="T76" s="16"/>
      <c r="U76" s="16"/>
      <c r="V76" s="16"/>
    </row>
    <row r="77" spans="1:22" ht="47.25">
      <c r="A77" s="13">
        <v>2</v>
      </c>
      <c r="B77" s="17" t="s">
        <v>1113</v>
      </c>
      <c r="C77" s="11" t="s">
        <v>1180</v>
      </c>
      <c r="D77" s="19" t="s">
        <v>1975</v>
      </c>
      <c r="E77" s="28" t="s">
        <v>511</v>
      </c>
      <c r="F77" s="29" t="s">
        <v>512</v>
      </c>
      <c r="G77" s="29" t="s">
        <v>513</v>
      </c>
      <c r="H77" s="13">
        <v>2023</v>
      </c>
      <c r="I77" s="13">
        <v>520</v>
      </c>
      <c r="J77" s="13">
        <v>1</v>
      </c>
      <c r="K77" s="23">
        <v>0.73</v>
      </c>
      <c r="L77" s="30">
        <f t="shared" si="1"/>
        <v>380</v>
      </c>
      <c r="M77" s="13">
        <v>14</v>
      </c>
      <c r="N77" s="1" t="s">
        <v>919</v>
      </c>
      <c r="P77" s="15"/>
      <c r="Q77" s="27"/>
      <c r="R77" s="27"/>
      <c r="S77" s="16"/>
      <c r="T77" s="16"/>
      <c r="U77" s="16"/>
      <c r="V77" s="16"/>
    </row>
    <row r="78" spans="1:22" ht="31.5">
      <c r="A78" s="13">
        <v>2</v>
      </c>
      <c r="B78" s="17" t="s">
        <v>1129</v>
      </c>
      <c r="C78" s="11" t="s">
        <v>561</v>
      </c>
      <c r="D78" s="19" t="s">
        <v>2194</v>
      </c>
      <c r="E78" s="28" t="s">
        <v>1164</v>
      </c>
      <c r="F78" s="29" t="s">
        <v>562</v>
      </c>
      <c r="G78" s="29" t="s">
        <v>563</v>
      </c>
      <c r="H78" s="13" t="s">
        <v>59</v>
      </c>
      <c r="I78" s="13">
        <v>650</v>
      </c>
      <c r="J78" s="13">
        <v>1</v>
      </c>
      <c r="K78" s="23">
        <v>0.73</v>
      </c>
      <c r="L78" s="30">
        <f t="shared" si="1"/>
        <v>475</v>
      </c>
      <c r="M78" s="13">
        <v>16</v>
      </c>
      <c r="N78" s="1" t="s">
        <v>920</v>
      </c>
      <c r="P78" s="16"/>
      <c r="Q78" s="27"/>
      <c r="R78" s="27"/>
      <c r="S78" s="16"/>
      <c r="T78" s="16"/>
      <c r="U78" s="16"/>
      <c r="V78" s="16"/>
    </row>
    <row r="79" spans="1:22" ht="31.5">
      <c r="A79" s="13">
        <v>2</v>
      </c>
      <c r="B79" s="17" t="s">
        <v>1133</v>
      </c>
      <c r="C79" s="11" t="s">
        <v>576</v>
      </c>
      <c r="D79" s="19" t="s">
        <v>1976</v>
      </c>
      <c r="E79" s="28" t="s">
        <v>577</v>
      </c>
      <c r="F79" s="29" t="s">
        <v>578</v>
      </c>
      <c r="G79" s="29" t="s">
        <v>579</v>
      </c>
      <c r="H79" s="13" t="s">
        <v>18</v>
      </c>
      <c r="I79" s="13">
        <v>400</v>
      </c>
      <c r="J79" s="13">
        <v>1</v>
      </c>
      <c r="K79" s="23">
        <v>0.73</v>
      </c>
      <c r="L79" s="30">
        <f t="shared" si="1"/>
        <v>292</v>
      </c>
      <c r="M79" s="13">
        <v>20</v>
      </c>
      <c r="N79" s="1" t="s">
        <v>920</v>
      </c>
      <c r="P79" s="15"/>
      <c r="Q79" s="27"/>
      <c r="R79" s="27"/>
      <c r="S79" s="16"/>
      <c r="T79" s="16"/>
      <c r="U79" s="16"/>
      <c r="V79" s="16"/>
    </row>
    <row r="80" spans="1:22" ht="31.5">
      <c r="A80" s="13">
        <v>2</v>
      </c>
      <c r="B80" s="17" t="s">
        <v>1140</v>
      </c>
      <c r="C80" s="11" t="s">
        <v>605</v>
      </c>
      <c r="D80" s="19" t="s">
        <v>1977</v>
      </c>
      <c r="E80" s="28" t="s">
        <v>606</v>
      </c>
      <c r="F80" s="29" t="s">
        <v>607</v>
      </c>
      <c r="G80" s="29" t="s">
        <v>608</v>
      </c>
      <c r="H80" s="13" t="s">
        <v>25</v>
      </c>
      <c r="I80" s="13">
        <v>990</v>
      </c>
      <c r="J80" s="13">
        <v>1</v>
      </c>
      <c r="K80" s="23">
        <v>0.73</v>
      </c>
      <c r="L80" s="30">
        <f t="shared" si="1"/>
        <v>723</v>
      </c>
      <c r="M80" s="13">
        <v>5</v>
      </c>
      <c r="N80" s="1" t="s">
        <v>921</v>
      </c>
      <c r="P80" s="15"/>
      <c r="Q80" s="27"/>
      <c r="R80" s="27"/>
      <c r="S80" s="16"/>
      <c r="T80" s="16"/>
      <c r="U80" s="16"/>
      <c r="V80" s="16"/>
    </row>
    <row r="81" spans="1:29" ht="31.5">
      <c r="A81" s="13">
        <v>2</v>
      </c>
      <c r="B81" s="17" t="s">
        <v>1144</v>
      </c>
      <c r="C81" s="11" t="s">
        <v>619</v>
      </c>
      <c r="D81" s="19" t="s">
        <v>2195</v>
      </c>
      <c r="E81" s="28" t="s">
        <v>620</v>
      </c>
      <c r="F81" s="29" t="s">
        <v>621</v>
      </c>
      <c r="G81" s="29" t="s">
        <v>622</v>
      </c>
      <c r="H81" s="13" t="s">
        <v>18</v>
      </c>
      <c r="I81" s="13">
        <v>480</v>
      </c>
      <c r="J81" s="13">
        <v>1</v>
      </c>
      <c r="K81" s="23">
        <v>0.73</v>
      </c>
      <c r="L81" s="30">
        <f t="shared" si="1"/>
        <v>350</v>
      </c>
      <c r="M81" s="13">
        <v>4</v>
      </c>
      <c r="N81" s="1" t="s">
        <v>922</v>
      </c>
      <c r="P81" s="16"/>
      <c r="Q81" s="27"/>
      <c r="R81" s="27"/>
      <c r="S81" s="16"/>
      <c r="T81" s="16"/>
      <c r="U81" s="16"/>
      <c r="V81" s="16"/>
    </row>
    <row r="82" spans="1:29" ht="31.5">
      <c r="A82" s="13">
        <v>2</v>
      </c>
      <c r="B82" s="17" t="s">
        <v>1316</v>
      </c>
      <c r="C82" s="11" t="s">
        <v>661</v>
      </c>
      <c r="D82" s="19" t="s">
        <v>1978</v>
      </c>
      <c r="E82" s="28" t="s">
        <v>662</v>
      </c>
      <c r="F82" s="29" t="s">
        <v>663</v>
      </c>
      <c r="G82" s="29" t="s">
        <v>664</v>
      </c>
      <c r="H82" s="13" t="s">
        <v>665</v>
      </c>
      <c r="I82" s="13">
        <v>300</v>
      </c>
      <c r="J82" s="13">
        <v>1</v>
      </c>
      <c r="K82" s="23">
        <v>0.73</v>
      </c>
      <c r="L82" s="30">
        <f t="shared" si="1"/>
        <v>219</v>
      </c>
      <c r="M82" s="13">
        <v>17</v>
      </c>
      <c r="N82" s="1" t="s">
        <v>922</v>
      </c>
      <c r="P82" s="15"/>
      <c r="Q82" s="27"/>
      <c r="R82" s="27"/>
      <c r="S82" s="16"/>
      <c r="T82" s="16"/>
      <c r="U82" s="16"/>
      <c r="V82" s="16"/>
    </row>
    <row r="83" spans="1:29" ht="16.5">
      <c r="A83" s="13">
        <v>2</v>
      </c>
      <c r="B83" s="17" t="s">
        <v>1328</v>
      </c>
      <c r="C83" s="11" t="s">
        <v>692</v>
      </c>
      <c r="D83" s="19" t="s">
        <v>1979</v>
      </c>
      <c r="E83" s="28" t="s">
        <v>693</v>
      </c>
      <c r="F83" s="29" t="s">
        <v>694</v>
      </c>
      <c r="G83" s="29" t="s">
        <v>695</v>
      </c>
      <c r="H83" s="13" t="s">
        <v>18</v>
      </c>
      <c r="I83" s="13">
        <v>480</v>
      </c>
      <c r="J83" s="13">
        <v>1</v>
      </c>
      <c r="K83" s="23">
        <v>0.73</v>
      </c>
      <c r="L83" s="30">
        <f t="shared" si="1"/>
        <v>350</v>
      </c>
      <c r="M83" s="13">
        <v>26</v>
      </c>
      <c r="N83" s="1" t="s">
        <v>922</v>
      </c>
      <c r="P83" s="15"/>
      <c r="Q83" s="27"/>
      <c r="R83" s="27"/>
      <c r="S83" s="16"/>
      <c r="T83" s="16"/>
      <c r="U83" s="16"/>
      <c r="V83" s="16"/>
    </row>
    <row r="84" spans="1:29" ht="16.5">
      <c r="A84" s="13">
        <v>2</v>
      </c>
      <c r="B84" s="17" t="s">
        <v>1353</v>
      </c>
      <c r="C84" s="11" t="s">
        <v>749</v>
      </c>
      <c r="D84" s="19" t="s">
        <v>1980</v>
      </c>
      <c r="E84" s="28" t="s">
        <v>750</v>
      </c>
      <c r="F84" s="29" t="s">
        <v>751</v>
      </c>
      <c r="G84" s="29" t="s">
        <v>752</v>
      </c>
      <c r="H84" s="13" t="s">
        <v>25</v>
      </c>
      <c r="I84" s="13">
        <v>550</v>
      </c>
      <c r="J84" s="13">
        <v>1</v>
      </c>
      <c r="K84" s="23">
        <v>0.73</v>
      </c>
      <c r="L84" s="30">
        <f t="shared" si="1"/>
        <v>402</v>
      </c>
      <c r="M84" s="13">
        <v>45</v>
      </c>
      <c r="N84" s="1" t="s">
        <v>922</v>
      </c>
      <c r="P84" s="15"/>
      <c r="Q84" s="27"/>
      <c r="R84" s="27"/>
      <c r="S84" s="16"/>
      <c r="T84" s="16"/>
      <c r="U84" s="16"/>
      <c r="V84" s="16"/>
    </row>
    <row r="85" spans="1:29" ht="47.25">
      <c r="A85" s="13">
        <v>2</v>
      </c>
      <c r="B85" s="17" t="s">
        <v>1354</v>
      </c>
      <c r="C85" s="11" t="s">
        <v>753</v>
      </c>
      <c r="D85" s="19" t="s">
        <v>1981</v>
      </c>
      <c r="E85" s="28" t="s">
        <v>754</v>
      </c>
      <c r="F85" s="29" t="s">
        <v>755</v>
      </c>
      <c r="G85" s="29" t="s">
        <v>756</v>
      </c>
      <c r="H85" s="13" t="s">
        <v>18</v>
      </c>
      <c r="I85" s="13">
        <v>450</v>
      </c>
      <c r="J85" s="13">
        <v>1</v>
      </c>
      <c r="K85" s="23">
        <v>0.73</v>
      </c>
      <c r="L85" s="30">
        <f t="shared" si="1"/>
        <v>329</v>
      </c>
      <c r="M85" s="13">
        <v>46</v>
      </c>
      <c r="N85" s="1" t="s">
        <v>922</v>
      </c>
      <c r="P85" s="15"/>
      <c r="Q85" s="27"/>
      <c r="R85" s="27"/>
      <c r="S85" s="16"/>
      <c r="T85" s="16"/>
      <c r="U85" s="16"/>
      <c r="V85" s="16"/>
    </row>
    <row r="86" spans="1:29" ht="31.5">
      <c r="A86" s="13">
        <v>2</v>
      </c>
      <c r="B86" s="17" t="s">
        <v>1364</v>
      </c>
      <c r="C86" s="11" t="s">
        <v>786</v>
      </c>
      <c r="D86" s="19" t="s">
        <v>1982</v>
      </c>
      <c r="E86" s="28" t="s">
        <v>1166</v>
      </c>
      <c r="F86" s="29" t="s">
        <v>787</v>
      </c>
      <c r="G86" s="29" t="s">
        <v>788</v>
      </c>
      <c r="H86" s="13">
        <v>2024</v>
      </c>
      <c r="I86" s="13">
        <v>390</v>
      </c>
      <c r="J86" s="13">
        <v>1</v>
      </c>
      <c r="K86" s="23">
        <v>0.73</v>
      </c>
      <c r="L86" s="30">
        <f t="shared" si="1"/>
        <v>285</v>
      </c>
      <c r="M86" s="13">
        <v>2</v>
      </c>
      <c r="N86" s="1" t="s">
        <v>923</v>
      </c>
      <c r="P86" s="15"/>
      <c r="Q86" s="27"/>
      <c r="R86" s="27"/>
      <c r="S86" s="16"/>
      <c r="T86" s="16"/>
      <c r="U86" s="16"/>
      <c r="V86" s="16"/>
    </row>
    <row r="87" spans="1:29" ht="16.5">
      <c r="A87" s="13">
        <v>2</v>
      </c>
      <c r="B87" s="17" t="s">
        <v>1365</v>
      </c>
      <c r="C87" s="11" t="s">
        <v>789</v>
      </c>
      <c r="D87" s="19" t="s">
        <v>1983</v>
      </c>
      <c r="E87" s="28" t="s">
        <v>790</v>
      </c>
      <c r="F87" s="29" t="s">
        <v>791</v>
      </c>
      <c r="G87" s="29" t="s">
        <v>792</v>
      </c>
      <c r="H87" s="13">
        <v>2023</v>
      </c>
      <c r="I87" s="13">
        <v>410</v>
      </c>
      <c r="J87" s="13">
        <v>1</v>
      </c>
      <c r="K87" s="23">
        <v>0.73</v>
      </c>
      <c r="L87" s="30">
        <f t="shared" si="1"/>
        <v>299</v>
      </c>
      <c r="M87" s="13">
        <v>3</v>
      </c>
      <c r="N87" s="1" t="s">
        <v>923</v>
      </c>
      <c r="P87" s="15"/>
      <c r="Q87" s="27"/>
      <c r="R87" s="27"/>
      <c r="S87" s="16"/>
      <c r="T87" s="16"/>
      <c r="U87" s="16"/>
      <c r="V87" s="16"/>
    </row>
    <row r="88" spans="1:29" ht="31.5">
      <c r="A88" s="13">
        <v>2</v>
      </c>
      <c r="B88" s="17" t="s">
        <v>1366</v>
      </c>
      <c r="C88" s="11" t="s">
        <v>793</v>
      </c>
      <c r="D88" s="19" t="s">
        <v>1984</v>
      </c>
      <c r="E88" s="28" t="s">
        <v>794</v>
      </c>
      <c r="F88" s="29" t="s">
        <v>795</v>
      </c>
      <c r="G88" s="29" t="s">
        <v>796</v>
      </c>
      <c r="H88" s="13">
        <v>2022</v>
      </c>
      <c r="I88" s="13">
        <v>330</v>
      </c>
      <c r="J88" s="13">
        <v>1</v>
      </c>
      <c r="K88" s="23">
        <v>0.73</v>
      </c>
      <c r="L88" s="30">
        <f t="shared" si="1"/>
        <v>241</v>
      </c>
      <c r="M88" s="13">
        <v>4</v>
      </c>
      <c r="N88" s="1" t="s">
        <v>923</v>
      </c>
      <c r="P88" s="15"/>
      <c r="Q88" s="27"/>
      <c r="R88" s="27"/>
      <c r="S88" s="16"/>
      <c r="T88" s="16"/>
      <c r="U88" s="16"/>
      <c r="V88" s="16"/>
    </row>
    <row r="89" spans="1:29" s="31" customFormat="1" ht="16.5">
      <c r="A89" s="13">
        <v>2</v>
      </c>
      <c r="B89" s="17" t="s">
        <v>1367</v>
      </c>
      <c r="C89" s="11" t="s">
        <v>797</v>
      </c>
      <c r="D89" s="19" t="s">
        <v>1985</v>
      </c>
      <c r="E89" s="28" t="s">
        <v>798</v>
      </c>
      <c r="F89" s="29" t="s">
        <v>799</v>
      </c>
      <c r="G89" s="29" t="s">
        <v>800</v>
      </c>
      <c r="H89" s="13">
        <v>2023</v>
      </c>
      <c r="I89" s="13">
        <v>450</v>
      </c>
      <c r="J89" s="13">
        <v>1</v>
      </c>
      <c r="K89" s="23">
        <v>0.73</v>
      </c>
      <c r="L89" s="30">
        <f t="shared" si="1"/>
        <v>329</v>
      </c>
      <c r="M89" s="13">
        <v>5</v>
      </c>
      <c r="N89" s="1" t="s">
        <v>923</v>
      </c>
      <c r="O89" s="1"/>
      <c r="P89" s="15"/>
      <c r="Q89" s="27"/>
      <c r="R89" s="27"/>
      <c r="S89" s="16"/>
      <c r="T89" s="16"/>
      <c r="U89" s="16"/>
      <c r="V89" s="16"/>
      <c r="W89" s="1"/>
      <c r="X89" s="1"/>
      <c r="Y89" s="1"/>
      <c r="Z89" s="1"/>
      <c r="AA89" s="1"/>
      <c r="AB89" s="1"/>
      <c r="AC89" s="1"/>
    </row>
    <row r="90" spans="1:29" ht="47.25">
      <c r="A90" s="13">
        <v>2</v>
      </c>
      <c r="B90" s="17" t="s">
        <v>1368</v>
      </c>
      <c r="C90" s="11" t="s">
        <v>801</v>
      </c>
      <c r="D90" s="19" t="s">
        <v>1986</v>
      </c>
      <c r="E90" s="28" t="s">
        <v>802</v>
      </c>
      <c r="F90" s="29" t="s">
        <v>803</v>
      </c>
      <c r="G90" s="29" t="s">
        <v>804</v>
      </c>
      <c r="H90" s="13">
        <v>2023</v>
      </c>
      <c r="I90" s="13">
        <v>499</v>
      </c>
      <c r="J90" s="13">
        <v>1</v>
      </c>
      <c r="K90" s="23">
        <v>0.73</v>
      </c>
      <c r="L90" s="30">
        <f t="shared" si="1"/>
        <v>364</v>
      </c>
      <c r="M90" s="13">
        <v>6</v>
      </c>
      <c r="N90" s="1" t="s">
        <v>923</v>
      </c>
      <c r="P90" s="15"/>
      <c r="Q90" s="27"/>
      <c r="R90" s="27"/>
      <c r="S90" s="16"/>
      <c r="T90" s="16"/>
      <c r="U90" s="16"/>
      <c r="V90" s="16"/>
    </row>
    <row r="91" spans="1:29" ht="16.5">
      <c r="A91" s="13">
        <v>2</v>
      </c>
      <c r="B91" s="17" t="s">
        <v>1371</v>
      </c>
      <c r="C91" s="11" t="s">
        <v>814</v>
      </c>
      <c r="D91" s="19" t="s">
        <v>1987</v>
      </c>
      <c r="E91" s="28" t="s">
        <v>815</v>
      </c>
      <c r="F91" s="29" t="s">
        <v>816</v>
      </c>
      <c r="G91" s="29" t="s">
        <v>817</v>
      </c>
      <c r="H91" s="13">
        <v>2022</v>
      </c>
      <c r="I91" s="13">
        <v>260</v>
      </c>
      <c r="J91" s="13">
        <v>1</v>
      </c>
      <c r="K91" s="23">
        <v>0.73</v>
      </c>
      <c r="L91" s="30">
        <f t="shared" si="1"/>
        <v>190</v>
      </c>
      <c r="M91" s="13">
        <v>10</v>
      </c>
      <c r="N91" s="1" t="s">
        <v>923</v>
      </c>
      <c r="P91" s="15"/>
      <c r="Q91" s="27"/>
      <c r="R91" s="27"/>
      <c r="S91" s="16"/>
      <c r="T91" s="16"/>
      <c r="U91" s="16"/>
      <c r="V91" s="16"/>
    </row>
    <row r="92" spans="1:29" s="31" customFormat="1" ht="31.5">
      <c r="A92" s="13">
        <v>2</v>
      </c>
      <c r="B92" s="17" t="s">
        <v>1387</v>
      </c>
      <c r="C92" s="11" t="s">
        <v>879</v>
      </c>
      <c r="D92" s="19" t="s">
        <v>1988</v>
      </c>
      <c r="E92" s="28" t="s">
        <v>880</v>
      </c>
      <c r="F92" s="29" t="s">
        <v>881</v>
      </c>
      <c r="G92" s="29" t="s">
        <v>800</v>
      </c>
      <c r="H92" s="13" t="s">
        <v>41</v>
      </c>
      <c r="I92" s="13">
        <v>360</v>
      </c>
      <c r="J92" s="13">
        <v>1</v>
      </c>
      <c r="K92" s="23">
        <v>0.73</v>
      </c>
      <c r="L92" s="30">
        <f t="shared" si="1"/>
        <v>263</v>
      </c>
      <c r="M92" s="13">
        <v>31</v>
      </c>
      <c r="N92" s="1" t="s">
        <v>923</v>
      </c>
      <c r="O92" s="1"/>
      <c r="P92" s="15"/>
      <c r="Q92" s="27"/>
      <c r="R92" s="27"/>
      <c r="S92" s="16"/>
      <c r="T92" s="16"/>
      <c r="U92" s="16"/>
      <c r="V92" s="16"/>
      <c r="W92" s="1"/>
      <c r="X92" s="1"/>
      <c r="Y92" s="1"/>
      <c r="Z92" s="1"/>
      <c r="AA92" s="1"/>
      <c r="AB92" s="1"/>
      <c r="AC92" s="1"/>
    </row>
    <row r="93" spans="1:29" s="31" customFormat="1" ht="16.5">
      <c r="A93" s="13">
        <v>2</v>
      </c>
      <c r="B93" s="17" t="s">
        <v>1395</v>
      </c>
      <c r="C93" s="11" t="s">
        <v>909</v>
      </c>
      <c r="D93" s="19" t="s">
        <v>2196</v>
      </c>
      <c r="E93" s="28" t="s">
        <v>910</v>
      </c>
      <c r="F93" s="29" t="s">
        <v>911</v>
      </c>
      <c r="G93" s="29" t="s">
        <v>622</v>
      </c>
      <c r="H93" s="13">
        <v>2023</v>
      </c>
      <c r="I93" s="13">
        <v>450</v>
      </c>
      <c r="J93" s="13">
        <v>1</v>
      </c>
      <c r="K93" s="23">
        <v>0.73</v>
      </c>
      <c r="L93" s="30">
        <f t="shared" si="1"/>
        <v>329</v>
      </c>
      <c r="M93" s="13">
        <v>41</v>
      </c>
      <c r="N93" s="1" t="s">
        <v>923</v>
      </c>
      <c r="O93" s="1"/>
      <c r="P93" s="15"/>
      <c r="Q93" s="27"/>
      <c r="R93" s="27"/>
      <c r="S93" s="16"/>
      <c r="T93" s="16"/>
      <c r="U93" s="16"/>
      <c r="V93" s="16"/>
      <c r="W93" s="1"/>
      <c r="X93" s="1"/>
      <c r="Y93" s="1"/>
      <c r="Z93" s="1"/>
      <c r="AA93" s="1"/>
      <c r="AB93" s="1"/>
      <c r="AC93" s="1"/>
    </row>
    <row r="94" spans="1:29" s="31" customFormat="1" ht="16.5">
      <c r="A94" s="13">
        <v>3</v>
      </c>
      <c r="B94" s="17" t="s">
        <v>1170</v>
      </c>
      <c r="C94" s="33" t="s">
        <v>1186</v>
      </c>
      <c r="D94" s="19" t="s">
        <v>1989</v>
      </c>
      <c r="E94" s="28" t="s">
        <v>7</v>
      </c>
      <c r="F94" s="29" t="s">
        <v>8</v>
      </c>
      <c r="G94" s="29" t="s">
        <v>9</v>
      </c>
      <c r="H94" s="13" t="s">
        <v>10</v>
      </c>
      <c r="I94" s="14">
        <v>420</v>
      </c>
      <c r="J94" s="13">
        <v>1</v>
      </c>
      <c r="K94" s="23">
        <v>0.73</v>
      </c>
      <c r="L94" s="30">
        <f t="shared" si="1"/>
        <v>307</v>
      </c>
      <c r="M94" s="13">
        <v>1</v>
      </c>
      <c r="N94" s="1" t="s">
        <v>917</v>
      </c>
      <c r="O94" s="1"/>
      <c r="P94" s="15"/>
      <c r="Q94" s="27"/>
      <c r="R94" s="27"/>
      <c r="S94" s="16"/>
      <c r="T94" s="16"/>
      <c r="U94" s="16"/>
      <c r="V94" s="16"/>
      <c r="W94" s="1"/>
      <c r="X94" s="1"/>
      <c r="Y94" s="1"/>
      <c r="Z94" s="1"/>
      <c r="AA94" s="1"/>
      <c r="AB94" s="1"/>
      <c r="AC94" s="1"/>
    </row>
    <row r="95" spans="1:29" ht="47.25">
      <c r="A95" s="13">
        <v>3</v>
      </c>
      <c r="B95" s="17" t="s">
        <v>930</v>
      </c>
      <c r="C95" s="11" t="s">
        <v>21</v>
      </c>
      <c r="D95" s="19" t="s">
        <v>1990</v>
      </c>
      <c r="E95" s="28" t="s">
        <v>22</v>
      </c>
      <c r="F95" s="29" t="s">
        <v>23</v>
      </c>
      <c r="G95" s="29" t="s">
        <v>24</v>
      </c>
      <c r="H95" s="13" t="s">
        <v>25</v>
      </c>
      <c r="I95" s="13">
        <v>360</v>
      </c>
      <c r="J95" s="13">
        <v>1</v>
      </c>
      <c r="K95" s="23">
        <v>0.73</v>
      </c>
      <c r="L95" s="30">
        <f t="shared" si="1"/>
        <v>263</v>
      </c>
      <c r="M95" s="13">
        <v>5</v>
      </c>
      <c r="N95" s="1" t="s">
        <v>917</v>
      </c>
      <c r="P95" s="15"/>
      <c r="Q95" s="27"/>
      <c r="R95" s="27"/>
      <c r="S95" s="16"/>
      <c r="T95" s="16"/>
      <c r="U95" s="16"/>
      <c r="V95" s="16"/>
    </row>
    <row r="96" spans="1:29" s="31" customFormat="1" ht="16.5">
      <c r="A96" s="13">
        <v>3</v>
      </c>
      <c r="B96" s="17" t="s">
        <v>940</v>
      </c>
      <c r="C96" s="11" t="s">
        <v>64</v>
      </c>
      <c r="D96" s="19" t="s">
        <v>1991</v>
      </c>
      <c r="E96" s="28" t="s">
        <v>65</v>
      </c>
      <c r="F96" s="29" t="s">
        <v>66</v>
      </c>
      <c r="G96" s="29" t="s">
        <v>67</v>
      </c>
      <c r="H96" s="13" t="s">
        <v>15</v>
      </c>
      <c r="I96" s="13">
        <v>320</v>
      </c>
      <c r="J96" s="13">
        <v>1</v>
      </c>
      <c r="K96" s="23">
        <v>0.73</v>
      </c>
      <c r="L96" s="30">
        <f t="shared" si="1"/>
        <v>234</v>
      </c>
      <c r="M96" s="13">
        <v>16</v>
      </c>
      <c r="N96" s="1" t="s">
        <v>917</v>
      </c>
      <c r="O96" s="1"/>
      <c r="P96" s="15"/>
      <c r="Q96" s="27"/>
      <c r="R96" s="27"/>
      <c r="S96" s="16"/>
      <c r="T96" s="16"/>
      <c r="U96" s="16"/>
      <c r="V96" s="16"/>
      <c r="W96" s="1"/>
      <c r="X96" s="1"/>
      <c r="Y96" s="1"/>
      <c r="Z96" s="1"/>
      <c r="AA96" s="1"/>
      <c r="AB96" s="1"/>
      <c r="AC96" s="1"/>
    </row>
    <row r="97" spans="1:22" ht="16.5">
      <c r="A97" s="13">
        <v>3</v>
      </c>
      <c r="B97" s="17" t="s">
        <v>942</v>
      </c>
      <c r="C97" s="11" t="s">
        <v>1177</v>
      </c>
      <c r="D97" s="19" t="s">
        <v>1992</v>
      </c>
      <c r="E97" s="28" t="s">
        <v>71</v>
      </c>
      <c r="F97" s="29" t="s">
        <v>72</v>
      </c>
      <c r="G97" s="29" t="s">
        <v>73</v>
      </c>
      <c r="H97" s="13" t="s">
        <v>18</v>
      </c>
      <c r="I97" s="13">
        <v>380</v>
      </c>
      <c r="J97" s="13">
        <v>1</v>
      </c>
      <c r="K97" s="23">
        <v>0.73</v>
      </c>
      <c r="L97" s="30">
        <f t="shared" si="1"/>
        <v>277</v>
      </c>
      <c r="M97" s="13">
        <v>18</v>
      </c>
      <c r="N97" s="1" t="s">
        <v>917</v>
      </c>
      <c r="P97" s="15"/>
      <c r="Q97" s="27"/>
      <c r="R97" s="27"/>
      <c r="S97" s="16"/>
      <c r="T97" s="16"/>
      <c r="U97" s="16"/>
      <c r="V97" s="16"/>
    </row>
    <row r="98" spans="1:22" ht="16.5">
      <c r="A98" s="13">
        <v>3</v>
      </c>
      <c r="B98" s="17" t="s">
        <v>959</v>
      </c>
      <c r="C98" s="11" t="s">
        <v>126</v>
      </c>
      <c r="D98" s="19" t="s">
        <v>1993</v>
      </c>
      <c r="E98" s="28" t="s">
        <v>127</v>
      </c>
      <c r="F98" s="29" t="s">
        <v>128</v>
      </c>
      <c r="G98" s="29" t="s">
        <v>129</v>
      </c>
      <c r="H98" s="13" t="s">
        <v>18</v>
      </c>
      <c r="I98" s="14">
        <v>450</v>
      </c>
      <c r="J98" s="13">
        <v>1</v>
      </c>
      <c r="K98" s="23">
        <v>0.73</v>
      </c>
      <c r="L98" s="30">
        <f t="shared" si="1"/>
        <v>329</v>
      </c>
      <c r="M98" s="13">
        <v>36</v>
      </c>
      <c r="N98" s="1" t="s">
        <v>917</v>
      </c>
      <c r="P98" s="15"/>
      <c r="Q98" s="27"/>
      <c r="R98" s="27"/>
      <c r="S98" s="16"/>
      <c r="T98" s="16"/>
      <c r="U98" s="16"/>
      <c r="V98" s="16"/>
    </row>
    <row r="99" spans="1:22" ht="16.5">
      <c r="A99" s="13">
        <v>3</v>
      </c>
      <c r="B99" s="17" t="s">
        <v>999</v>
      </c>
      <c r="C99" s="11" t="s">
        <v>209</v>
      </c>
      <c r="D99" s="19" t="s">
        <v>1994</v>
      </c>
      <c r="E99" s="28" t="s">
        <v>210</v>
      </c>
      <c r="F99" s="29" t="s">
        <v>211</v>
      </c>
      <c r="G99" s="29" t="s">
        <v>212</v>
      </c>
      <c r="H99" s="13" t="s">
        <v>46</v>
      </c>
      <c r="I99" s="14">
        <v>520</v>
      </c>
      <c r="J99" s="13">
        <v>1</v>
      </c>
      <c r="K99" s="23">
        <v>0.73</v>
      </c>
      <c r="L99" s="30">
        <f t="shared" si="1"/>
        <v>380</v>
      </c>
      <c r="M99" s="13">
        <v>61</v>
      </c>
      <c r="N99" s="1" t="s">
        <v>917</v>
      </c>
      <c r="P99" s="15"/>
      <c r="Q99" s="27"/>
      <c r="R99" s="27"/>
      <c r="S99" s="16"/>
      <c r="T99" s="16"/>
      <c r="U99" s="16"/>
      <c r="V99" s="16"/>
    </row>
    <row r="100" spans="1:22" ht="31.5">
      <c r="A100" s="13">
        <v>3</v>
      </c>
      <c r="B100" s="17" t="s">
        <v>1054</v>
      </c>
      <c r="C100" s="11" t="s">
        <v>328</v>
      </c>
      <c r="D100" s="19" t="s">
        <v>2197</v>
      </c>
      <c r="E100" s="28" t="s">
        <v>329</v>
      </c>
      <c r="F100" s="29" t="s">
        <v>330</v>
      </c>
      <c r="G100" s="29" t="s">
        <v>151</v>
      </c>
      <c r="H100" s="13" t="s">
        <v>59</v>
      </c>
      <c r="I100" s="32">
        <v>630</v>
      </c>
      <c r="J100" s="13">
        <v>1</v>
      </c>
      <c r="K100" s="23">
        <v>0.73</v>
      </c>
      <c r="L100" s="30">
        <f t="shared" si="1"/>
        <v>460</v>
      </c>
      <c r="M100" s="13">
        <v>1</v>
      </c>
      <c r="N100" s="1" t="s">
        <v>918</v>
      </c>
      <c r="P100" s="16"/>
      <c r="Q100" s="27"/>
      <c r="R100" s="27"/>
      <c r="S100" s="16"/>
      <c r="T100" s="16"/>
      <c r="U100" s="16"/>
      <c r="V100" s="16"/>
    </row>
    <row r="101" spans="1:22" ht="31.5">
      <c r="A101" s="13">
        <v>3</v>
      </c>
      <c r="B101" s="17" t="s">
        <v>1055</v>
      </c>
      <c r="C101" s="11" t="s">
        <v>331</v>
      </c>
      <c r="D101" s="19" t="s">
        <v>1995</v>
      </c>
      <c r="E101" s="28" t="s">
        <v>332</v>
      </c>
      <c r="F101" s="29" t="s">
        <v>333</v>
      </c>
      <c r="G101" s="29" t="s">
        <v>334</v>
      </c>
      <c r="H101" s="13" t="s">
        <v>18</v>
      </c>
      <c r="I101" s="32">
        <v>480</v>
      </c>
      <c r="J101" s="13">
        <v>1</v>
      </c>
      <c r="K101" s="23">
        <v>0.73</v>
      </c>
      <c r="L101" s="30">
        <f t="shared" si="1"/>
        <v>350</v>
      </c>
      <c r="M101" s="13">
        <v>2</v>
      </c>
      <c r="N101" s="1" t="s">
        <v>918</v>
      </c>
      <c r="P101" s="15"/>
      <c r="Q101" s="27"/>
      <c r="R101" s="27"/>
      <c r="S101" s="16"/>
      <c r="T101" s="16"/>
      <c r="U101" s="16"/>
      <c r="V101" s="16"/>
    </row>
    <row r="102" spans="1:22" ht="16.5">
      <c r="A102" s="13">
        <v>3</v>
      </c>
      <c r="B102" s="17" t="s">
        <v>1060</v>
      </c>
      <c r="C102" s="11" t="s">
        <v>350</v>
      </c>
      <c r="D102" s="19" t="s">
        <v>2198</v>
      </c>
      <c r="E102" s="28" t="s">
        <v>351</v>
      </c>
      <c r="F102" s="29" t="s">
        <v>352</v>
      </c>
      <c r="G102" s="29" t="s">
        <v>353</v>
      </c>
      <c r="H102" s="13" t="s">
        <v>59</v>
      </c>
      <c r="I102" s="32">
        <v>400</v>
      </c>
      <c r="J102" s="13">
        <v>1</v>
      </c>
      <c r="K102" s="23">
        <v>0.73</v>
      </c>
      <c r="L102" s="30">
        <f t="shared" si="1"/>
        <v>292</v>
      </c>
      <c r="M102" s="13">
        <v>7</v>
      </c>
      <c r="N102" s="1" t="s">
        <v>918</v>
      </c>
      <c r="P102" s="16"/>
      <c r="Q102" s="27"/>
      <c r="R102" s="27"/>
      <c r="S102" s="16"/>
      <c r="T102" s="16"/>
      <c r="U102" s="16"/>
      <c r="V102" s="16"/>
    </row>
    <row r="103" spans="1:22" ht="16.5">
      <c r="A103" s="13">
        <v>3</v>
      </c>
      <c r="B103" s="17" t="s">
        <v>1061</v>
      </c>
      <c r="C103" s="11" t="s">
        <v>354</v>
      </c>
      <c r="D103" s="19" t="s">
        <v>1996</v>
      </c>
      <c r="E103" s="28" t="s">
        <v>355</v>
      </c>
      <c r="F103" s="29" t="s">
        <v>356</v>
      </c>
      <c r="G103" s="29" t="s">
        <v>357</v>
      </c>
      <c r="H103" s="13" t="s">
        <v>59</v>
      </c>
      <c r="I103" s="32">
        <v>540</v>
      </c>
      <c r="J103" s="13">
        <v>1</v>
      </c>
      <c r="K103" s="23">
        <v>0.73</v>
      </c>
      <c r="L103" s="30">
        <f t="shared" si="1"/>
        <v>394</v>
      </c>
      <c r="M103" s="13">
        <v>8</v>
      </c>
      <c r="N103" s="1" t="s">
        <v>918</v>
      </c>
      <c r="P103" s="15"/>
      <c r="Q103" s="27"/>
      <c r="R103" s="27"/>
      <c r="S103" s="16"/>
      <c r="T103" s="16"/>
      <c r="U103" s="16"/>
      <c r="V103" s="16"/>
    </row>
    <row r="104" spans="1:22" ht="31.5">
      <c r="A104" s="13">
        <v>3</v>
      </c>
      <c r="B104" s="17" t="s">
        <v>1063</v>
      </c>
      <c r="C104" s="11" t="s">
        <v>361</v>
      </c>
      <c r="D104" s="19" t="s">
        <v>1997</v>
      </c>
      <c r="E104" s="28" t="s">
        <v>362</v>
      </c>
      <c r="F104" s="29" t="s">
        <v>363</v>
      </c>
      <c r="G104" s="29" t="s">
        <v>364</v>
      </c>
      <c r="H104" s="13" t="s">
        <v>10</v>
      </c>
      <c r="I104" s="32">
        <v>300</v>
      </c>
      <c r="J104" s="13">
        <v>1</v>
      </c>
      <c r="K104" s="23">
        <v>0.73</v>
      </c>
      <c r="L104" s="30">
        <f t="shared" si="1"/>
        <v>219</v>
      </c>
      <c r="M104" s="13">
        <v>10</v>
      </c>
      <c r="N104" s="1" t="s">
        <v>918</v>
      </c>
      <c r="P104" s="15"/>
      <c r="Q104" s="27"/>
      <c r="R104" s="27"/>
      <c r="S104" s="16"/>
      <c r="T104" s="16"/>
      <c r="U104" s="16"/>
      <c r="V104" s="16"/>
    </row>
    <row r="105" spans="1:22" ht="16.5">
      <c r="A105" s="13">
        <v>3</v>
      </c>
      <c r="B105" s="17" t="s">
        <v>1071</v>
      </c>
      <c r="C105" s="11" t="s">
        <v>391</v>
      </c>
      <c r="D105" s="19" t="s">
        <v>1998</v>
      </c>
      <c r="E105" s="28" t="s">
        <v>392</v>
      </c>
      <c r="F105" s="29" t="s">
        <v>393</v>
      </c>
      <c r="G105" s="29" t="s">
        <v>394</v>
      </c>
      <c r="H105" s="13" t="s">
        <v>59</v>
      </c>
      <c r="I105" s="32">
        <v>420</v>
      </c>
      <c r="J105" s="13">
        <v>1</v>
      </c>
      <c r="K105" s="23">
        <v>0.73</v>
      </c>
      <c r="L105" s="30">
        <f t="shared" si="1"/>
        <v>307</v>
      </c>
      <c r="M105" s="13">
        <v>18</v>
      </c>
      <c r="N105" s="1" t="s">
        <v>918</v>
      </c>
      <c r="P105" s="15"/>
      <c r="Q105" s="27"/>
      <c r="R105" s="27"/>
      <c r="S105" s="16"/>
      <c r="T105" s="16"/>
      <c r="U105" s="16"/>
      <c r="V105" s="16"/>
    </row>
    <row r="106" spans="1:22" ht="16.5">
      <c r="A106" s="13">
        <v>3</v>
      </c>
      <c r="B106" s="17" t="s">
        <v>1072</v>
      </c>
      <c r="C106" s="11" t="s">
        <v>395</v>
      </c>
      <c r="D106" s="19" t="s">
        <v>1999</v>
      </c>
      <c r="E106" s="28" t="s">
        <v>396</v>
      </c>
      <c r="F106" s="29" t="s">
        <v>397</v>
      </c>
      <c r="G106" s="29" t="s">
        <v>357</v>
      </c>
      <c r="H106" s="13" t="s">
        <v>59</v>
      </c>
      <c r="I106" s="32">
        <v>420</v>
      </c>
      <c r="J106" s="13">
        <v>1</v>
      </c>
      <c r="K106" s="23">
        <v>0.73</v>
      </c>
      <c r="L106" s="30">
        <f t="shared" si="1"/>
        <v>307</v>
      </c>
      <c r="M106" s="13">
        <v>19</v>
      </c>
      <c r="N106" s="1" t="s">
        <v>918</v>
      </c>
      <c r="P106" s="15"/>
      <c r="Q106" s="27"/>
      <c r="R106" s="27"/>
      <c r="S106" s="16"/>
      <c r="T106" s="16"/>
      <c r="U106" s="16"/>
      <c r="V106" s="16"/>
    </row>
    <row r="107" spans="1:22" ht="16.5">
      <c r="A107" s="13">
        <v>3</v>
      </c>
      <c r="B107" s="17" t="s">
        <v>1082</v>
      </c>
      <c r="C107" s="11" t="s">
        <v>426</v>
      </c>
      <c r="D107" s="19" t="s">
        <v>2000</v>
      </c>
      <c r="E107" s="28" t="s">
        <v>427</v>
      </c>
      <c r="F107" s="29" t="s">
        <v>428</v>
      </c>
      <c r="G107" s="29" t="s">
        <v>429</v>
      </c>
      <c r="H107" s="13" t="s">
        <v>15</v>
      </c>
      <c r="I107" s="32">
        <v>580</v>
      </c>
      <c r="J107" s="13">
        <v>1</v>
      </c>
      <c r="K107" s="23">
        <v>0.73</v>
      </c>
      <c r="L107" s="30">
        <f t="shared" si="1"/>
        <v>423</v>
      </c>
      <c r="M107" s="13">
        <v>29</v>
      </c>
      <c r="N107" s="1" t="s">
        <v>918</v>
      </c>
      <c r="P107" s="15"/>
      <c r="Q107" s="27"/>
      <c r="R107" s="27"/>
      <c r="S107" s="16"/>
      <c r="T107" s="16"/>
      <c r="U107" s="16"/>
      <c r="V107" s="16"/>
    </row>
    <row r="108" spans="1:22" ht="16.5">
      <c r="A108" s="13">
        <v>3</v>
      </c>
      <c r="B108" s="17" t="s">
        <v>1083</v>
      </c>
      <c r="C108" s="11" t="s">
        <v>1178</v>
      </c>
      <c r="D108" s="19" t="s">
        <v>2199</v>
      </c>
      <c r="E108" s="28" t="s">
        <v>1158</v>
      </c>
      <c r="F108" s="29" t="s">
        <v>430</v>
      </c>
      <c r="G108" s="29" t="s">
        <v>357</v>
      </c>
      <c r="H108" s="13" t="s">
        <v>25</v>
      </c>
      <c r="I108" s="32">
        <v>240</v>
      </c>
      <c r="J108" s="13">
        <v>1</v>
      </c>
      <c r="K108" s="23">
        <v>0.73</v>
      </c>
      <c r="L108" s="30">
        <f t="shared" si="1"/>
        <v>175</v>
      </c>
      <c r="M108" s="13">
        <v>30</v>
      </c>
      <c r="N108" s="1" t="s">
        <v>918</v>
      </c>
      <c r="P108" s="16"/>
      <c r="Q108" s="27"/>
      <c r="R108" s="27"/>
      <c r="S108" s="16"/>
      <c r="T108" s="16"/>
      <c r="U108" s="16"/>
      <c r="V108" s="16"/>
    </row>
    <row r="109" spans="1:22" ht="31.5">
      <c r="A109" s="13">
        <v>3</v>
      </c>
      <c r="B109" s="17" t="s">
        <v>1093</v>
      </c>
      <c r="C109" s="11" t="s">
        <v>440</v>
      </c>
      <c r="D109" s="19" t="s">
        <v>2001</v>
      </c>
      <c r="E109" s="28" t="s">
        <v>441</v>
      </c>
      <c r="F109" s="29" t="s">
        <v>1160</v>
      </c>
      <c r="G109" s="29" t="s">
        <v>442</v>
      </c>
      <c r="H109" s="13" t="s">
        <v>18</v>
      </c>
      <c r="I109" s="32">
        <v>350</v>
      </c>
      <c r="J109" s="13">
        <v>1</v>
      </c>
      <c r="K109" s="23">
        <v>0.73</v>
      </c>
      <c r="L109" s="30">
        <f t="shared" si="1"/>
        <v>256</v>
      </c>
      <c r="M109" s="13">
        <v>37</v>
      </c>
      <c r="N109" s="1" t="s">
        <v>918</v>
      </c>
      <c r="P109" s="15"/>
      <c r="Q109" s="27"/>
      <c r="R109" s="27"/>
      <c r="S109" s="16"/>
      <c r="T109" s="16"/>
      <c r="U109" s="16"/>
      <c r="V109" s="16"/>
    </row>
    <row r="110" spans="1:22" ht="16.5">
      <c r="A110" s="13">
        <v>3</v>
      </c>
      <c r="B110" s="17" t="s">
        <v>1094</v>
      </c>
      <c r="C110" s="11" t="s">
        <v>1179</v>
      </c>
      <c r="D110" s="19" t="s">
        <v>2002</v>
      </c>
      <c r="E110" s="28" t="s">
        <v>443</v>
      </c>
      <c r="F110" s="29" t="s">
        <v>444</v>
      </c>
      <c r="G110" s="29" t="s">
        <v>445</v>
      </c>
      <c r="H110" s="13" t="s">
        <v>25</v>
      </c>
      <c r="I110" s="32">
        <v>340</v>
      </c>
      <c r="J110" s="13">
        <v>1</v>
      </c>
      <c r="K110" s="23">
        <v>0.73</v>
      </c>
      <c r="L110" s="30">
        <f t="shared" si="1"/>
        <v>248</v>
      </c>
      <c r="M110" s="13">
        <v>38</v>
      </c>
      <c r="N110" s="1" t="s">
        <v>918</v>
      </c>
      <c r="P110" s="15"/>
      <c r="Q110" s="27"/>
      <c r="R110" s="27"/>
      <c r="S110" s="16"/>
      <c r="T110" s="16"/>
      <c r="U110" s="16"/>
      <c r="V110" s="16"/>
    </row>
    <row r="111" spans="1:22" ht="31.5">
      <c r="A111" s="13">
        <v>3</v>
      </c>
      <c r="B111" s="17" t="s">
        <v>1099</v>
      </c>
      <c r="C111" s="11" t="s">
        <v>460</v>
      </c>
      <c r="D111" s="19" t="s">
        <v>2003</v>
      </c>
      <c r="E111" s="28" t="s">
        <v>461</v>
      </c>
      <c r="F111" s="29" t="s">
        <v>462</v>
      </c>
      <c r="G111" s="29" t="s">
        <v>429</v>
      </c>
      <c r="H111" s="13" t="s">
        <v>18</v>
      </c>
      <c r="I111" s="32">
        <v>380</v>
      </c>
      <c r="J111" s="13">
        <v>1</v>
      </c>
      <c r="K111" s="23">
        <v>0.73</v>
      </c>
      <c r="L111" s="30">
        <f t="shared" si="1"/>
        <v>277</v>
      </c>
      <c r="M111" s="13">
        <v>43</v>
      </c>
      <c r="N111" s="1" t="s">
        <v>918</v>
      </c>
      <c r="P111" s="15"/>
      <c r="Q111" s="27"/>
      <c r="R111" s="27"/>
      <c r="S111" s="16"/>
      <c r="T111" s="16"/>
      <c r="U111" s="16"/>
      <c r="V111" s="16"/>
    </row>
    <row r="112" spans="1:22" ht="31.5">
      <c r="A112" s="13">
        <v>3</v>
      </c>
      <c r="B112" s="17" t="s">
        <v>1105</v>
      </c>
      <c r="C112" s="11" t="s">
        <v>482</v>
      </c>
      <c r="D112" s="19" t="s">
        <v>2004</v>
      </c>
      <c r="E112" s="28" t="s">
        <v>483</v>
      </c>
      <c r="F112" s="29" t="s">
        <v>484</v>
      </c>
      <c r="G112" s="29" t="s">
        <v>485</v>
      </c>
      <c r="H112" s="13" t="s">
        <v>18</v>
      </c>
      <c r="I112" s="13">
        <v>450</v>
      </c>
      <c r="J112" s="13">
        <v>1</v>
      </c>
      <c r="K112" s="23">
        <v>0.73</v>
      </c>
      <c r="L112" s="30">
        <f t="shared" si="1"/>
        <v>329</v>
      </c>
      <c r="M112" s="13">
        <v>5</v>
      </c>
      <c r="N112" s="1" t="s">
        <v>919</v>
      </c>
      <c r="P112" s="15"/>
      <c r="Q112" s="27"/>
      <c r="R112" s="27"/>
      <c r="S112" s="16"/>
      <c r="T112" s="16"/>
      <c r="U112" s="16"/>
      <c r="V112" s="16"/>
    </row>
    <row r="113" spans="1:22" ht="47.25">
      <c r="A113" s="13">
        <v>3</v>
      </c>
      <c r="B113" s="17" t="s">
        <v>1111</v>
      </c>
      <c r="C113" s="11" t="s">
        <v>503</v>
      </c>
      <c r="D113" s="19" t="s">
        <v>2005</v>
      </c>
      <c r="E113" s="28" t="s">
        <v>504</v>
      </c>
      <c r="F113" s="29" t="s">
        <v>505</v>
      </c>
      <c r="G113" s="29" t="s">
        <v>506</v>
      </c>
      <c r="H113" s="13" t="s">
        <v>18</v>
      </c>
      <c r="I113" s="13">
        <v>399</v>
      </c>
      <c r="J113" s="13">
        <v>1</v>
      </c>
      <c r="K113" s="23">
        <v>0.73</v>
      </c>
      <c r="L113" s="30">
        <f t="shared" si="1"/>
        <v>291</v>
      </c>
      <c r="M113" s="13">
        <v>11</v>
      </c>
      <c r="N113" s="1" t="s">
        <v>919</v>
      </c>
      <c r="P113" s="15"/>
      <c r="Q113" s="27"/>
      <c r="R113" s="27"/>
      <c r="S113" s="16"/>
      <c r="T113" s="16"/>
      <c r="U113" s="16"/>
      <c r="V113" s="16"/>
    </row>
    <row r="114" spans="1:22" ht="16.5">
      <c r="A114" s="13">
        <v>3</v>
      </c>
      <c r="B114" s="17" t="s">
        <v>1115</v>
      </c>
      <c r="C114" s="11" t="s">
        <v>518</v>
      </c>
      <c r="D114" s="19" t="s">
        <v>2006</v>
      </c>
      <c r="E114" s="28" t="s">
        <v>519</v>
      </c>
      <c r="F114" s="29" t="s">
        <v>520</v>
      </c>
      <c r="G114" s="29" t="s">
        <v>521</v>
      </c>
      <c r="H114" s="13" t="s">
        <v>25</v>
      </c>
      <c r="I114" s="13">
        <v>420</v>
      </c>
      <c r="J114" s="13">
        <v>1</v>
      </c>
      <c r="K114" s="23">
        <v>0.73</v>
      </c>
      <c r="L114" s="30">
        <f t="shared" si="1"/>
        <v>307</v>
      </c>
      <c r="M114" s="13">
        <v>2</v>
      </c>
      <c r="N114" s="1" t="s">
        <v>920</v>
      </c>
      <c r="P114" s="15"/>
      <c r="Q114" s="27"/>
      <c r="R114" s="27"/>
      <c r="S114" s="16"/>
      <c r="T114" s="16"/>
      <c r="U114" s="16"/>
      <c r="V114" s="16"/>
    </row>
    <row r="115" spans="1:22" ht="31.5">
      <c r="A115" s="13">
        <v>3</v>
      </c>
      <c r="B115" s="17" t="s">
        <v>1117</v>
      </c>
      <c r="C115" s="11" t="s">
        <v>526</v>
      </c>
      <c r="D115" s="19" t="s">
        <v>2007</v>
      </c>
      <c r="E115" s="28" t="s">
        <v>527</v>
      </c>
      <c r="F115" s="29" t="s">
        <v>528</v>
      </c>
      <c r="G115" s="29" t="s">
        <v>529</v>
      </c>
      <c r="H115" s="13" t="s">
        <v>18</v>
      </c>
      <c r="I115" s="13">
        <v>400</v>
      </c>
      <c r="J115" s="13">
        <v>1</v>
      </c>
      <c r="K115" s="23">
        <v>0.73</v>
      </c>
      <c r="L115" s="30">
        <f t="shared" si="1"/>
        <v>292</v>
      </c>
      <c r="M115" s="13">
        <v>4</v>
      </c>
      <c r="N115" s="1" t="s">
        <v>920</v>
      </c>
      <c r="P115" s="15"/>
      <c r="Q115" s="27"/>
      <c r="R115" s="27"/>
      <c r="S115" s="16"/>
      <c r="T115" s="16"/>
      <c r="U115" s="16"/>
      <c r="V115" s="16"/>
    </row>
    <row r="116" spans="1:22" ht="31.5">
      <c r="A116" s="13">
        <v>3</v>
      </c>
      <c r="B116" s="17" t="s">
        <v>1119</v>
      </c>
      <c r="C116" s="11" t="s">
        <v>533</v>
      </c>
      <c r="D116" s="19" t="s">
        <v>2008</v>
      </c>
      <c r="E116" s="28" t="s">
        <v>534</v>
      </c>
      <c r="F116" s="29" t="s">
        <v>535</v>
      </c>
      <c r="G116" s="29" t="s">
        <v>506</v>
      </c>
      <c r="H116" s="13" t="s">
        <v>18</v>
      </c>
      <c r="I116" s="13">
        <v>380</v>
      </c>
      <c r="J116" s="13">
        <v>1</v>
      </c>
      <c r="K116" s="23">
        <v>0.73</v>
      </c>
      <c r="L116" s="30">
        <f t="shared" si="1"/>
        <v>277</v>
      </c>
      <c r="M116" s="13">
        <v>6</v>
      </c>
      <c r="N116" s="1" t="s">
        <v>920</v>
      </c>
      <c r="P116" s="15"/>
      <c r="Q116" s="27"/>
      <c r="R116" s="27"/>
      <c r="S116" s="16"/>
      <c r="T116" s="16"/>
      <c r="U116" s="16"/>
      <c r="V116" s="16"/>
    </row>
    <row r="117" spans="1:22" ht="16.5">
      <c r="A117" s="13">
        <v>3</v>
      </c>
      <c r="B117" s="17" t="s">
        <v>1128</v>
      </c>
      <c r="C117" s="11" t="s">
        <v>557</v>
      </c>
      <c r="D117" s="19" t="s">
        <v>2200</v>
      </c>
      <c r="E117" s="28" t="s">
        <v>558</v>
      </c>
      <c r="F117" s="29" t="s">
        <v>559</v>
      </c>
      <c r="G117" s="29" t="s">
        <v>560</v>
      </c>
      <c r="H117" s="13" t="s">
        <v>59</v>
      </c>
      <c r="I117" s="13">
        <v>380</v>
      </c>
      <c r="J117" s="13">
        <v>1</v>
      </c>
      <c r="K117" s="23">
        <v>0.73</v>
      </c>
      <c r="L117" s="30">
        <f t="shared" si="1"/>
        <v>277</v>
      </c>
      <c r="M117" s="13">
        <v>15</v>
      </c>
      <c r="N117" s="1" t="s">
        <v>920</v>
      </c>
      <c r="P117" s="16"/>
      <c r="Q117" s="27"/>
      <c r="R117" s="27"/>
      <c r="S117" s="16"/>
      <c r="T117" s="16"/>
      <c r="U117" s="16"/>
      <c r="V117" s="16"/>
    </row>
    <row r="118" spans="1:22" ht="16.5">
      <c r="A118" s="13">
        <v>3</v>
      </c>
      <c r="B118" s="17" t="s">
        <v>1135</v>
      </c>
      <c r="C118" s="11" t="s">
        <v>583</v>
      </c>
      <c r="D118" s="19" t="s">
        <v>2009</v>
      </c>
      <c r="E118" s="28" t="s">
        <v>584</v>
      </c>
      <c r="F118" s="29" t="s">
        <v>585</v>
      </c>
      <c r="G118" s="29" t="s">
        <v>429</v>
      </c>
      <c r="H118" s="13" t="s">
        <v>186</v>
      </c>
      <c r="I118" s="13">
        <v>280</v>
      </c>
      <c r="J118" s="13">
        <v>1</v>
      </c>
      <c r="K118" s="23">
        <v>0.73</v>
      </c>
      <c r="L118" s="30">
        <f t="shared" si="1"/>
        <v>204</v>
      </c>
      <c r="M118" s="13">
        <v>23</v>
      </c>
      <c r="N118" s="1" t="s">
        <v>920</v>
      </c>
      <c r="P118" s="15"/>
      <c r="Q118" s="27"/>
      <c r="R118" s="27"/>
      <c r="S118" s="16"/>
      <c r="T118" s="16"/>
      <c r="U118" s="16"/>
      <c r="V118" s="16"/>
    </row>
    <row r="119" spans="1:22" ht="16.5">
      <c r="A119" s="13">
        <v>3</v>
      </c>
      <c r="B119" s="17" t="s">
        <v>1139</v>
      </c>
      <c r="C119" s="11" t="s">
        <v>601</v>
      </c>
      <c r="D119" s="19" t="s">
        <v>2010</v>
      </c>
      <c r="E119" s="28" t="s">
        <v>602</v>
      </c>
      <c r="F119" s="29" t="s">
        <v>603</v>
      </c>
      <c r="G119" s="29" t="s">
        <v>604</v>
      </c>
      <c r="H119" s="13" t="s">
        <v>18</v>
      </c>
      <c r="I119" s="13">
        <v>450</v>
      </c>
      <c r="J119" s="13">
        <v>1</v>
      </c>
      <c r="K119" s="23">
        <v>0.73</v>
      </c>
      <c r="L119" s="30">
        <f t="shared" si="1"/>
        <v>329</v>
      </c>
      <c r="M119" s="13">
        <v>4</v>
      </c>
      <c r="N119" s="1" t="s">
        <v>921</v>
      </c>
      <c r="P119" s="15"/>
      <c r="Q119" s="27"/>
      <c r="R119" s="27"/>
      <c r="S119" s="16"/>
      <c r="T119" s="16"/>
      <c r="U119" s="16"/>
      <c r="V119" s="16"/>
    </row>
    <row r="120" spans="1:22" ht="16.5">
      <c r="A120" s="13">
        <v>3</v>
      </c>
      <c r="B120" s="17" t="s">
        <v>1141</v>
      </c>
      <c r="C120" s="11" t="s">
        <v>609</v>
      </c>
      <c r="D120" s="19" t="s">
        <v>2201</v>
      </c>
      <c r="E120" s="28" t="s">
        <v>610</v>
      </c>
      <c r="F120" s="29" t="s">
        <v>611</v>
      </c>
      <c r="G120" s="29" t="s">
        <v>502</v>
      </c>
      <c r="H120" s="13" t="s">
        <v>18</v>
      </c>
      <c r="I120" s="13">
        <v>450</v>
      </c>
      <c r="J120" s="13">
        <v>1</v>
      </c>
      <c r="K120" s="23">
        <v>0.73</v>
      </c>
      <c r="L120" s="30">
        <f t="shared" si="1"/>
        <v>329</v>
      </c>
      <c r="M120" s="13">
        <v>1</v>
      </c>
      <c r="N120" s="1" t="s">
        <v>922</v>
      </c>
      <c r="P120" s="16"/>
      <c r="Q120" s="27"/>
      <c r="R120" s="27"/>
      <c r="S120" s="16"/>
      <c r="T120" s="16"/>
      <c r="U120" s="16"/>
      <c r="V120" s="16"/>
    </row>
    <row r="121" spans="1:22" ht="31.5">
      <c r="A121" s="13">
        <v>3</v>
      </c>
      <c r="B121" s="17" t="s">
        <v>1145</v>
      </c>
      <c r="C121" s="11" t="s">
        <v>623</v>
      </c>
      <c r="D121" s="19" t="s">
        <v>2011</v>
      </c>
      <c r="E121" s="28" t="s">
        <v>624</v>
      </c>
      <c r="F121" s="29" t="s">
        <v>625</v>
      </c>
      <c r="G121" s="29" t="s">
        <v>529</v>
      </c>
      <c r="H121" s="13" t="s">
        <v>18</v>
      </c>
      <c r="I121" s="13">
        <v>420</v>
      </c>
      <c r="J121" s="13">
        <v>1</v>
      </c>
      <c r="K121" s="23">
        <v>0.73</v>
      </c>
      <c r="L121" s="30">
        <f t="shared" si="1"/>
        <v>307</v>
      </c>
      <c r="M121" s="13">
        <v>5</v>
      </c>
      <c r="N121" s="1" t="s">
        <v>922</v>
      </c>
      <c r="P121" s="15"/>
      <c r="Q121" s="27"/>
      <c r="R121" s="27"/>
      <c r="S121" s="16"/>
      <c r="T121" s="16"/>
      <c r="U121" s="16"/>
      <c r="V121" s="16"/>
    </row>
    <row r="122" spans="1:22" ht="47.25">
      <c r="A122" s="13">
        <v>3</v>
      </c>
      <c r="B122" s="17" t="s">
        <v>1146</v>
      </c>
      <c r="C122" s="11" t="s">
        <v>626</v>
      </c>
      <c r="D122" s="19" t="s">
        <v>2012</v>
      </c>
      <c r="E122" s="28" t="s">
        <v>627</v>
      </c>
      <c r="F122" s="29" t="s">
        <v>628</v>
      </c>
      <c r="G122" s="29" t="s">
        <v>513</v>
      </c>
      <c r="H122" s="13" t="s">
        <v>18</v>
      </c>
      <c r="I122" s="13">
        <v>420</v>
      </c>
      <c r="J122" s="13">
        <v>1</v>
      </c>
      <c r="K122" s="23">
        <v>0.73</v>
      </c>
      <c r="L122" s="30">
        <f t="shared" si="1"/>
        <v>307</v>
      </c>
      <c r="M122" s="13">
        <v>6</v>
      </c>
      <c r="N122" s="1" t="s">
        <v>922</v>
      </c>
      <c r="P122" s="15"/>
      <c r="Q122" s="27"/>
      <c r="R122" s="27"/>
      <c r="S122" s="16"/>
      <c r="T122" s="16"/>
      <c r="U122" s="16"/>
      <c r="V122" s="16"/>
    </row>
    <row r="123" spans="1:22" ht="47.25">
      <c r="A123" s="13">
        <v>3</v>
      </c>
      <c r="B123" s="17" t="s">
        <v>1147</v>
      </c>
      <c r="C123" s="11" t="s">
        <v>629</v>
      </c>
      <c r="D123" s="19" t="s">
        <v>2013</v>
      </c>
      <c r="E123" s="28" t="s">
        <v>630</v>
      </c>
      <c r="F123" s="29" t="s">
        <v>631</v>
      </c>
      <c r="G123" s="29" t="s">
        <v>632</v>
      </c>
      <c r="H123" s="13" t="s">
        <v>18</v>
      </c>
      <c r="I123" s="13">
        <v>420</v>
      </c>
      <c r="J123" s="13">
        <v>1</v>
      </c>
      <c r="K123" s="23">
        <v>0.73</v>
      </c>
      <c r="L123" s="30">
        <f t="shared" si="1"/>
        <v>307</v>
      </c>
      <c r="M123" s="13">
        <v>7</v>
      </c>
      <c r="N123" s="1" t="s">
        <v>922</v>
      </c>
      <c r="P123" s="15"/>
      <c r="Q123" s="27"/>
      <c r="R123" s="27"/>
      <c r="S123" s="16"/>
      <c r="T123" s="16"/>
      <c r="U123" s="16"/>
      <c r="V123" s="16"/>
    </row>
    <row r="124" spans="1:22" ht="16.5">
      <c r="A124" s="13">
        <v>3</v>
      </c>
      <c r="B124" s="17" t="s">
        <v>1148</v>
      </c>
      <c r="C124" s="11" t="s">
        <v>633</v>
      </c>
      <c r="D124" s="19" t="s">
        <v>2202</v>
      </c>
      <c r="E124" s="28" t="s">
        <v>634</v>
      </c>
      <c r="F124" s="29" t="s">
        <v>635</v>
      </c>
      <c r="G124" s="29" t="s">
        <v>636</v>
      </c>
      <c r="H124" s="13" t="s">
        <v>59</v>
      </c>
      <c r="I124" s="13">
        <v>420</v>
      </c>
      <c r="J124" s="13">
        <v>1</v>
      </c>
      <c r="K124" s="23">
        <v>0.73</v>
      </c>
      <c r="L124" s="30">
        <f t="shared" si="1"/>
        <v>307</v>
      </c>
      <c r="M124" s="13">
        <v>8</v>
      </c>
      <c r="N124" s="1" t="s">
        <v>922</v>
      </c>
      <c r="P124" s="16"/>
      <c r="Q124" s="27"/>
      <c r="R124" s="27"/>
      <c r="S124" s="16"/>
      <c r="T124" s="16"/>
      <c r="U124" s="16"/>
      <c r="V124" s="16"/>
    </row>
    <row r="125" spans="1:22" ht="16.5">
      <c r="A125" s="13">
        <v>3</v>
      </c>
      <c r="B125" s="17" t="s">
        <v>1171</v>
      </c>
      <c r="C125" s="11" t="s">
        <v>650</v>
      </c>
      <c r="D125" s="19" t="s">
        <v>2014</v>
      </c>
      <c r="E125" s="28" t="s">
        <v>651</v>
      </c>
      <c r="F125" s="29" t="s">
        <v>652</v>
      </c>
      <c r="G125" s="29" t="s">
        <v>33</v>
      </c>
      <c r="H125" s="13" t="s">
        <v>18</v>
      </c>
      <c r="I125" s="13">
        <v>380</v>
      </c>
      <c r="J125" s="13">
        <v>1</v>
      </c>
      <c r="K125" s="23">
        <v>0.73</v>
      </c>
      <c r="L125" s="30">
        <f t="shared" si="1"/>
        <v>277</v>
      </c>
      <c r="M125" s="13">
        <v>14</v>
      </c>
      <c r="N125" s="1" t="s">
        <v>922</v>
      </c>
      <c r="P125" s="15"/>
      <c r="Q125" s="27"/>
      <c r="R125" s="27"/>
      <c r="S125" s="16"/>
      <c r="T125" s="16"/>
      <c r="U125" s="16"/>
      <c r="V125" s="16"/>
    </row>
    <row r="126" spans="1:22" ht="31.5">
      <c r="A126" s="13">
        <v>3</v>
      </c>
      <c r="B126" s="17" t="s">
        <v>1320</v>
      </c>
      <c r="C126" s="11" t="s">
        <v>676</v>
      </c>
      <c r="D126" s="19" t="s">
        <v>2015</v>
      </c>
      <c r="E126" s="28" t="s">
        <v>677</v>
      </c>
      <c r="F126" s="29" t="s">
        <v>678</v>
      </c>
      <c r="G126" s="29" t="s">
        <v>506</v>
      </c>
      <c r="H126" s="13" t="s">
        <v>25</v>
      </c>
      <c r="I126" s="13">
        <v>680</v>
      </c>
      <c r="J126" s="13">
        <v>1</v>
      </c>
      <c r="K126" s="23">
        <v>0.73</v>
      </c>
      <c r="L126" s="30">
        <f t="shared" si="1"/>
        <v>496</v>
      </c>
      <c r="M126" s="13">
        <v>21</v>
      </c>
      <c r="N126" s="1" t="s">
        <v>922</v>
      </c>
      <c r="P126" s="15"/>
      <c r="Q126" s="27"/>
      <c r="R126" s="27"/>
      <c r="S126" s="16"/>
      <c r="T126" s="16"/>
      <c r="U126" s="16"/>
      <c r="V126" s="16"/>
    </row>
    <row r="127" spans="1:22" ht="16.5">
      <c r="A127" s="13">
        <v>3</v>
      </c>
      <c r="B127" s="17" t="s">
        <v>1345</v>
      </c>
      <c r="C127" s="11" t="s">
        <v>744</v>
      </c>
      <c r="D127" s="19" t="s">
        <v>2016</v>
      </c>
      <c r="E127" s="28" t="s">
        <v>745</v>
      </c>
      <c r="F127" s="29" t="s">
        <v>746</v>
      </c>
      <c r="G127" s="29" t="s">
        <v>747</v>
      </c>
      <c r="H127" s="13" t="s">
        <v>25</v>
      </c>
      <c r="I127" s="13">
        <v>400</v>
      </c>
      <c r="J127" s="13">
        <v>1</v>
      </c>
      <c r="K127" s="23">
        <v>0.73</v>
      </c>
      <c r="L127" s="30">
        <f t="shared" si="1"/>
        <v>292</v>
      </c>
      <c r="M127" s="13">
        <v>43</v>
      </c>
      <c r="N127" s="1" t="s">
        <v>922</v>
      </c>
      <c r="P127" s="15"/>
      <c r="Q127" s="27"/>
      <c r="R127" s="27"/>
      <c r="S127" s="16"/>
      <c r="T127" s="16"/>
      <c r="U127" s="16"/>
      <c r="V127" s="16"/>
    </row>
    <row r="128" spans="1:22" ht="16.5">
      <c r="A128" s="13">
        <v>3</v>
      </c>
      <c r="B128" s="17" t="s">
        <v>1357</v>
      </c>
      <c r="C128" s="11" t="s">
        <v>764</v>
      </c>
      <c r="D128" s="19" t="s">
        <v>2017</v>
      </c>
      <c r="E128" s="28" t="s">
        <v>765</v>
      </c>
      <c r="F128" s="29" t="s">
        <v>766</v>
      </c>
      <c r="G128" s="29" t="s">
        <v>506</v>
      </c>
      <c r="H128" s="13" t="s">
        <v>59</v>
      </c>
      <c r="I128" s="13">
        <v>800</v>
      </c>
      <c r="J128" s="13">
        <v>1</v>
      </c>
      <c r="K128" s="23">
        <v>0.73</v>
      </c>
      <c r="L128" s="30">
        <f t="shared" si="1"/>
        <v>584</v>
      </c>
      <c r="M128" s="13">
        <v>49</v>
      </c>
      <c r="N128" s="1" t="s">
        <v>922</v>
      </c>
      <c r="P128" s="15"/>
      <c r="Q128" s="27"/>
      <c r="R128" s="27"/>
      <c r="S128" s="16"/>
      <c r="T128" s="16"/>
      <c r="U128" s="16"/>
      <c r="V128" s="16"/>
    </row>
    <row r="129" spans="1:29" ht="16.5">
      <c r="A129" s="13">
        <v>3</v>
      </c>
      <c r="B129" s="17" t="s">
        <v>1361</v>
      </c>
      <c r="C129" s="11" t="s">
        <v>776</v>
      </c>
      <c r="D129" s="19" t="s">
        <v>2018</v>
      </c>
      <c r="E129" s="28" t="s">
        <v>777</v>
      </c>
      <c r="F129" s="29" t="s">
        <v>778</v>
      </c>
      <c r="G129" s="29" t="s">
        <v>429</v>
      </c>
      <c r="H129" s="13" t="s">
        <v>25</v>
      </c>
      <c r="I129" s="13">
        <v>660</v>
      </c>
      <c r="J129" s="13">
        <v>1</v>
      </c>
      <c r="K129" s="23">
        <v>0.73</v>
      </c>
      <c r="L129" s="30">
        <f t="shared" si="1"/>
        <v>482</v>
      </c>
      <c r="M129" s="13">
        <v>53</v>
      </c>
      <c r="N129" s="1" t="s">
        <v>922</v>
      </c>
      <c r="P129" s="15"/>
      <c r="Q129" s="27"/>
      <c r="R129" s="27"/>
      <c r="S129" s="16"/>
      <c r="T129" s="16"/>
      <c r="U129" s="16"/>
      <c r="V129" s="16"/>
    </row>
    <row r="130" spans="1:29" ht="16.5">
      <c r="A130" s="13">
        <v>3</v>
      </c>
      <c r="B130" s="17" t="s">
        <v>1369</v>
      </c>
      <c r="C130" s="11" t="s">
        <v>806</v>
      </c>
      <c r="D130" s="19" t="s">
        <v>2019</v>
      </c>
      <c r="E130" s="28" t="s">
        <v>807</v>
      </c>
      <c r="F130" s="29" t="s">
        <v>808</v>
      </c>
      <c r="G130" s="29" t="s">
        <v>809</v>
      </c>
      <c r="H130" s="13">
        <v>2023</v>
      </c>
      <c r="I130" s="13">
        <v>360</v>
      </c>
      <c r="J130" s="13">
        <v>1</v>
      </c>
      <c r="K130" s="23">
        <v>0.73</v>
      </c>
      <c r="L130" s="30">
        <f t="shared" si="1"/>
        <v>263</v>
      </c>
      <c r="M130" s="13">
        <v>8</v>
      </c>
      <c r="N130" s="1" t="s">
        <v>923</v>
      </c>
      <c r="P130" s="15"/>
      <c r="Q130" s="27"/>
      <c r="R130" s="27"/>
      <c r="S130" s="16"/>
      <c r="T130" s="16"/>
      <c r="U130" s="16"/>
      <c r="V130" s="16"/>
      <c r="W130" s="31"/>
      <c r="X130" s="31"/>
      <c r="Y130" s="31"/>
      <c r="Z130" s="31"/>
      <c r="AA130" s="31"/>
      <c r="AB130" s="31"/>
      <c r="AC130" s="31"/>
    </row>
    <row r="131" spans="1:29" ht="16.5">
      <c r="A131" s="13">
        <v>3</v>
      </c>
      <c r="B131" s="17" t="s">
        <v>1372</v>
      </c>
      <c r="C131" s="11" t="s">
        <v>818</v>
      </c>
      <c r="D131" s="19" t="s">
        <v>2020</v>
      </c>
      <c r="E131" s="28" t="s">
        <v>819</v>
      </c>
      <c r="F131" s="29" t="s">
        <v>820</v>
      </c>
      <c r="G131" s="29" t="s">
        <v>817</v>
      </c>
      <c r="H131" s="13">
        <v>2022</v>
      </c>
      <c r="I131" s="13">
        <v>380</v>
      </c>
      <c r="J131" s="13">
        <v>1</v>
      </c>
      <c r="K131" s="23">
        <v>0.73</v>
      </c>
      <c r="L131" s="30">
        <f t="shared" si="1"/>
        <v>277</v>
      </c>
      <c r="M131" s="13">
        <v>11</v>
      </c>
      <c r="N131" s="1" t="s">
        <v>923</v>
      </c>
      <c r="P131" s="15"/>
      <c r="Q131" s="27"/>
      <c r="R131" s="27"/>
      <c r="S131" s="16"/>
      <c r="T131" s="16"/>
      <c r="U131" s="16"/>
      <c r="V131" s="16"/>
    </row>
    <row r="132" spans="1:29" ht="16.5">
      <c r="A132" s="13">
        <v>3</v>
      </c>
      <c r="B132" s="17" t="s">
        <v>1374</v>
      </c>
      <c r="C132" s="11" t="s">
        <v>825</v>
      </c>
      <c r="D132" s="19" t="s">
        <v>2203</v>
      </c>
      <c r="E132" s="28" t="s">
        <v>826</v>
      </c>
      <c r="F132" s="29" t="s">
        <v>827</v>
      </c>
      <c r="G132" s="29" t="s">
        <v>502</v>
      </c>
      <c r="H132" s="13">
        <v>2019</v>
      </c>
      <c r="I132" s="13">
        <v>350</v>
      </c>
      <c r="J132" s="13">
        <v>1</v>
      </c>
      <c r="K132" s="23">
        <v>0.73</v>
      </c>
      <c r="L132" s="30">
        <f t="shared" si="1"/>
        <v>256</v>
      </c>
      <c r="M132" s="13">
        <v>14</v>
      </c>
      <c r="N132" s="1" t="s">
        <v>923</v>
      </c>
      <c r="P132" s="16"/>
      <c r="Q132" s="27"/>
      <c r="R132" s="27"/>
      <c r="S132" s="16"/>
      <c r="T132" s="16"/>
      <c r="U132" s="16"/>
      <c r="V132" s="16"/>
    </row>
    <row r="133" spans="1:29" ht="31.5">
      <c r="A133" s="13">
        <v>3</v>
      </c>
      <c r="B133" s="17" t="s">
        <v>1377</v>
      </c>
      <c r="C133" s="11" t="s">
        <v>834</v>
      </c>
      <c r="D133" s="19" t="s">
        <v>2021</v>
      </c>
      <c r="E133" s="28" t="s">
        <v>835</v>
      </c>
      <c r="F133" s="29" t="s">
        <v>836</v>
      </c>
      <c r="G133" s="29" t="s">
        <v>837</v>
      </c>
      <c r="H133" s="13">
        <v>2023</v>
      </c>
      <c r="I133" s="13">
        <v>550</v>
      </c>
      <c r="J133" s="13">
        <v>1</v>
      </c>
      <c r="K133" s="23">
        <v>0.73</v>
      </c>
      <c r="L133" s="30">
        <f t="shared" si="1"/>
        <v>402</v>
      </c>
      <c r="M133" s="13">
        <v>17</v>
      </c>
      <c r="N133" s="1" t="s">
        <v>923</v>
      </c>
      <c r="P133" s="15"/>
      <c r="Q133" s="27"/>
      <c r="R133" s="27"/>
      <c r="S133" s="16"/>
      <c r="T133" s="16"/>
      <c r="U133" s="16"/>
      <c r="V133" s="16"/>
    </row>
    <row r="134" spans="1:29" ht="31.5">
      <c r="A134" s="13">
        <v>3</v>
      </c>
      <c r="B134" s="17" t="s">
        <v>1381</v>
      </c>
      <c r="C134" s="11" t="s">
        <v>851</v>
      </c>
      <c r="D134" s="19" t="s">
        <v>2022</v>
      </c>
      <c r="E134" s="28" t="s">
        <v>852</v>
      </c>
      <c r="F134" s="29" t="s">
        <v>853</v>
      </c>
      <c r="G134" s="29" t="s">
        <v>854</v>
      </c>
      <c r="H134" s="13">
        <v>2019</v>
      </c>
      <c r="I134" s="13">
        <v>420</v>
      </c>
      <c r="J134" s="13">
        <v>1</v>
      </c>
      <c r="K134" s="23">
        <v>0.73</v>
      </c>
      <c r="L134" s="30">
        <f t="shared" si="1"/>
        <v>307</v>
      </c>
      <c r="M134" s="13">
        <v>22</v>
      </c>
      <c r="N134" s="1" t="s">
        <v>923</v>
      </c>
      <c r="P134" s="15"/>
      <c r="Q134" s="27"/>
      <c r="R134" s="27"/>
      <c r="S134" s="16"/>
      <c r="T134" s="16"/>
      <c r="U134" s="16"/>
      <c r="V134" s="16"/>
    </row>
    <row r="135" spans="1:29" ht="31.5">
      <c r="A135" s="13">
        <v>4</v>
      </c>
      <c r="B135" s="17" t="s">
        <v>938</v>
      </c>
      <c r="C135" s="11" t="s">
        <v>55</v>
      </c>
      <c r="D135" s="19" t="s">
        <v>2023</v>
      </c>
      <c r="E135" s="28" t="s">
        <v>56</v>
      </c>
      <c r="F135" s="29" t="s">
        <v>57</v>
      </c>
      <c r="G135" s="29" t="s">
        <v>58</v>
      </c>
      <c r="H135" s="13" t="s">
        <v>59</v>
      </c>
      <c r="I135" s="13">
        <v>340</v>
      </c>
      <c r="J135" s="13">
        <v>1</v>
      </c>
      <c r="K135" s="23">
        <v>0.73</v>
      </c>
      <c r="L135" s="30">
        <f t="shared" ref="L135:L198" si="2">ROUND(I135*J135*K135,0)</f>
        <v>248</v>
      </c>
      <c r="M135" s="13">
        <v>14</v>
      </c>
      <c r="N135" s="1" t="s">
        <v>917</v>
      </c>
      <c r="P135" s="15"/>
      <c r="Q135" s="27"/>
      <c r="R135" s="27"/>
      <c r="S135" s="16"/>
      <c r="T135" s="16"/>
      <c r="U135" s="16"/>
      <c r="V135" s="16"/>
    </row>
    <row r="136" spans="1:29" ht="16.5">
      <c r="A136" s="13">
        <v>4</v>
      </c>
      <c r="B136" s="17" t="s">
        <v>955</v>
      </c>
      <c r="C136" s="11" t="s">
        <v>111</v>
      </c>
      <c r="D136" s="19" t="s">
        <v>2024</v>
      </c>
      <c r="E136" s="28" t="s">
        <v>112</v>
      </c>
      <c r="F136" s="29" t="s">
        <v>113</v>
      </c>
      <c r="G136" s="29" t="s">
        <v>114</v>
      </c>
      <c r="H136" s="13" t="s">
        <v>18</v>
      </c>
      <c r="I136" s="14">
        <v>300</v>
      </c>
      <c r="J136" s="13">
        <v>1</v>
      </c>
      <c r="K136" s="23">
        <v>0.73</v>
      </c>
      <c r="L136" s="30">
        <f t="shared" si="2"/>
        <v>219</v>
      </c>
      <c r="M136" s="13">
        <v>32</v>
      </c>
      <c r="N136" s="1" t="s">
        <v>917</v>
      </c>
      <c r="P136" s="15"/>
      <c r="Q136" s="27"/>
      <c r="R136" s="27"/>
      <c r="S136" s="16"/>
      <c r="T136" s="16"/>
      <c r="U136" s="16"/>
      <c r="V136" s="16"/>
    </row>
    <row r="137" spans="1:29" ht="31.5">
      <c r="A137" s="13">
        <v>4</v>
      </c>
      <c r="B137" s="17" t="s">
        <v>956</v>
      </c>
      <c r="C137" s="11" t="s">
        <v>115</v>
      </c>
      <c r="D137" s="19" t="s">
        <v>2025</v>
      </c>
      <c r="E137" s="28" t="s">
        <v>116</v>
      </c>
      <c r="F137" s="29" t="s">
        <v>117</v>
      </c>
      <c r="G137" s="29" t="s">
        <v>118</v>
      </c>
      <c r="H137" s="13" t="s">
        <v>18</v>
      </c>
      <c r="I137" s="14">
        <v>300</v>
      </c>
      <c r="J137" s="13">
        <v>1</v>
      </c>
      <c r="K137" s="23">
        <v>0.73</v>
      </c>
      <c r="L137" s="30">
        <f t="shared" si="2"/>
        <v>219</v>
      </c>
      <c r="M137" s="13">
        <v>33</v>
      </c>
      <c r="N137" s="1" t="s">
        <v>917</v>
      </c>
      <c r="P137" s="15"/>
      <c r="Q137" s="27"/>
      <c r="R137" s="27"/>
      <c r="S137" s="16"/>
      <c r="T137" s="16"/>
      <c r="U137" s="16"/>
      <c r="V137" s="16"/>
    </row>
    <row r="138" spans="1:29" ht="16.5">
      <c r="A138" s="13">
        <v>4</v>
      </c>
      <c r="B138" s="17" t="s">
        <v>961</v>
      </c>
      <c r="C138" s="11" t="s">
        <v>134</v>
      </c>
      <c r="D138" s="19" t="s">
        <v>2026</v>
      </c>
      <c r="E138" s="28" t="s">
        <v>135</v>
      </c>
      <c r="F138" s="29" t="s">
        <v>136</v>
      </c>
      <c r="G138" s="29" t="s">
        <v>137</v>
      </c>
      <c r="H138" s="13" t="s">
        <v>59</v>
      </c>
      <c r="I138" s="14">
        <v>340</v>
      </c>
      <c r="J138" s="13">
        <v>1</v>
      </c>
      <c r="K138" s="23">
        <v>0.73</v>
      </c>
      <c r="L138" s="30">
        <f t="shared" si="2"/>
        <v>248</v>
      </c>
      <c r="M138" s="13">
        <v>38</v>
      </c>
      <c r="N138" s="1" t="s">
        <v>917</v>
      </c>
      <c r="P138" s="15"/>
      <c r="Q138" s="27"/>
      <c r="R138" s="27"/>
      <c r="S138" s="16"/>
      <c r="T138" s="16"/>
      <c r="U138" s="16"/>
      <c r="V138" s="16"/>
    </row>
    <row r="139" spans="1:29" ht="31.5">
      <c r="A139" s="13">
        <v>4</v>
      </c>
      <c r="B139" s="17" t="s">
        <v>1002</v>
      </c>
      <c r="C139" s="11" t="s">
        <v>221</v>
      </c>
      <c r="D139" s="19" t="s">
        <v>2027</v>
      </c>
      <c r="E139" s="28" t="s">
        <v>222</v>
      </c>
      <c r="F139" s="29" t="s">
        <v>223</v>
      </c>
      <c r="G139" s="29" t="s">
        <v>224</v>
      </c>
      <c r="H139" s="13" t="s">
        <v>170</v>
      </c>
      <c r="I139" s="14">
        <v>399</v>
      </c>
      <c r="J139" s="13">
        <v>1</v>
      </c>
      <c r="K139" s="23">
        <v>0.73</v>
      </c>
      <c r="L139" s="30">
        <f t="shared" si="2"/>
        <v>291</v>
      </c>
      <c r="M139" s="13">
        <v>64</v>
      </c>
      <c r="N139" s="1" t="s">
        <v>917</v>
      </c>
      <c r="P139" s="15"/>
      <c r="Q139" s="27"/>
      <c r="R139" s="27"/>
      <c r="S139" s="16"/>
      <c r="T139" s="16"/>
      <c r="U139" s="16"/>
      <c r="V139" s="16"/>
    </row>
    <row r="140" spans="1:29" ht="16.5">
      <c r="A140" s="13">
        <v>4</v>
      </c>
      <c r="B140" s="17" t="s">
        <v>1020</v>
      </c>
      <c r="C140" s="11" t="s">
        <v>245</v>
      </c>
      <c r="D140" s="19" t="s">
        <v>2028</v>
      </c>
      <c r="E140" s="28" t="s">
        <v>246</v>
      </c>
      <c r="F140" s="29" t="s">
        <v>247</v>
      </c>
      <c r="G140" s="29" t="s">
        <v>248</v>
      </c>
      <c r="H140" s="13" t="s">
        <v>18</v>
      </c>
      <c r="I140" s="14">
        <v>380</v>
      </c>
      <c r="J140" s="13">
        <v>1</v>
      </c>
      <c r="K140" s="23">
        <v>0.73</v>
      </c>
      <c r="L140" s="30">
        <f t="shared" si="2"/>
        <v>277</v>
      </c>
      <c r="M140" s="13">
        <v>72</v>
      </c>
      <c r="N140" s="1" t="s">
        <v>917</v>
      </c>
      <c r="P140" s="15"/>
      <c r="Q140" s="27"/>
      <c r="R140" s="27"/>
      <c r="S140" s="16"/>
      <c r="T140" s="16"/>
      <c r="U140" s="16"/>
      <c r="V140" s="16"/>
    </row>
    <row r="141" spans="1:29" ht="16.5">
      <c r="A141" s="13">
        <v>4</v>
      </c>
      <c r="B141" s="17" t="s">
        <v>1021</v>
      </c>
      <c r="C141" s="11" t="s">
        <v>249</v>
      </c>
      <c r="D141" s="19" t="s">
        <v>2029</v>
      </c>
      <c r="E141" s="28" t="s">
        <v>250</v>
      </c>
      <c r="F141" s="29" t="s">
        <v>251</v>
      </c>
      <c r="G141" s="29" t="s">
        <v>252</v>
      </c>
      <c r="H141" s="13" t="s">
        <v>170</v>
      </c>
      <c r="I141" s="14">
        <v>360</v>
      </c>
      <c r="J141" s="13">
        <v>1</v>
      </c>
      <c r="K141" s="23">
        <v>0.73</v>
      </c>
      <c r="L141" s="30">
        <f t="shared" si="2"/>
        <v>263</v>
      </c>
      <c r="M141" s="13">
        <v>73</v>
      </c>
      <c r="N141" s="1" t="s">
        <v>917</v>
      </c>
      <c r="P141" s="15"/>
      <c r="Q141" s="27"/>
      <c r="R141" s="27"/>
      <c r="S141" s="16"/>
      <c r="T141" s="16"/>
      <c r="U141" s="16"/>
      <c r="V141" s="16"/>
      <c r="W141" s="31"/>
      <c r="X141" s="31"/>
      <c r="Y141" s="31"/>
      <c r="Z141" s="31"/>
      <c r="AA141" s="31"/>
      <c r="AB141" s="31"/>
      <c r="AC141" s="31"/>
    </row>
    <row r="142" spans="1:29" ht="31.5">
      <c r="A142" s="13">
        <v>4</v>
      </c>
      <c r="B142" s="17" t="s">
        <v>1022</v>
      </c>
      <c r="C142" s="11" t="s">
        <v>253</v>
      </c>
      <c r="D142" s="19" t="s">
        <v>2030</v>
      </c>
      <c r="E142" s="28" t="s">
        <v>254</v>
      </c>
      <c r="F142" s="29" t="s">
        <v>255</v>
      </c>
      <c r="G142" s="29" t="s">
        <v>256</v>
      </c>
      <c r="H142" s="13" t="s">
        <v>15</v>
      </c>
      <c r="I142" s="14">
        <v>320</v>
      </c>
      <c r="J142" s="13">
        <v>1</v>
      </c>
      <c r="K142" s="23">
        <v>0.73</v>
      </c>
      <c r="L142" s="30">
        <f t="shared" si="2"/>
        <v>234</v>
      </c>
      <c r="M142" s="13">
        <v>74</v>
      </c>
      <c r="N142" s="1" t="s">
        <v>917</v>
      </c>
      <c r="P142" s="15"/>
      <c r="Q142" s="27"/>
      <c r="R142" s="27"/>
      <c r="S142" s="16"/>
      <c r="T142" s="16"/>
      <c r="U142" s="16"/>
      <c r="V142" s="16"/>
    </row>
    <row r="143" spans="1:29" ht="16.5">
      <c r="A143" s="13">
        <v>4</v>
      </c>
      <c r="B143" s="17" t="s">
        <v>1023</v>
      </c>
      <c r="C143" s="11" t="s">
        <v>257</v>
      </c>
      <c r="D143" s="19" t="s">
        <v>2204</v>
      </c>
      <c r="E143" s="28" t="s">
        <v>258</v>
      </c>
      <c r="F143" s="29" t="s">
        <v>259</v>
      </c>
      <c r="G143" s="29" t="s">
        <v>260</v>
      </c>
      <c r="H143" s="13" t="s">
        <v>25</v>
      </c>
      <c r="I143" s="14">
        <v>320</v>
      </c>
      <c r="J143" s="13">
        <v>1</v>
      </c>
      <c r="K143" s="23">
        <v>0.73</v>
      </c>
      <c r="L143" s="30">
        <f t="shared" si="2"/>
        <v>234</v>
      </c>
      <c r="M143" s="13">
        <v>75</v>
      </c>
      <c r="N143" s="1" t="s">
        <v>917</v>
      </c>
      <c r="P143" s="16"/>
      <c r="Q143" s="27"/>
      <c r="R143" s="27"/>
      <c r="S143" s="16"/>
      <c r="T143" s="16"/>
      <c r="U143" s="16"/>
      <c r="V143" s="16"/>
    </row>
    <row r="144" spans="1:29" ht="31.5">
      <c r="A144" s="13">
        <v>4</v>
      </c>
      <c r="B144" s="17" t="s">
        <v>1028</v>
      </c>
      <c r="C144" s="11" t="s">
        <v>279</v>
      </c>
      <c r="D144" s="19" t="s">
        <v>2031</v>
      </c>
      <c r="E144" s="28" t="s">
        <v>280</v>
      </c>
      <c r="F144" s="29" t="s">
        <v>281</v>
      </c>
      <c r="G144" s="29" t="s">
        <v>282</v>
      </c>
      <c r="H144" s="13" t="s">
        <v>18</v>
      </c>
      <c r="I144" s="14">
        <v>400</v>
      </c>
      <c r="J144" s="13">
        <v>1</v>
      </c>
      <c r="K144" s="23">
        <v>0.73</v>
      </c>
      <c r="L144" s="30">
        <f t="shared" si="2"/>
        <v>292</v>
      </c>
      <c r="M144" s="13">
        <v>81</v>
      </c>
      <c r="N144" s="1" t="s">
        <v>917</v>
      </c>
      <c r="P144" s="15"/>
      <c r="Q144" s="27"/>
      <c r="R144" s="27"/>
      <c r="S144" s="16"/>
      <c r="T144" s="16"/>
      <c r="U144" s="16"/>
      <c r="V144" s="16"/>
    </row>
    <row r="145" spans="1:22" ht="31.5">
      <c r="A145" s="13">
        <v>4</v>
      </c>
      <c r="B145" s="17" t="s">
        <v>1030</v>
      </c>
      <c r="C145" s="11" t="s">
        <v>287</v>
      </c>
      <c r="D145" s="19" t="s">
        <v>2032</v>
      </c>
      <c r="E145" s="28" t="s">
        <v>288</v>
      </c>
      <c r="F145" s="29" t="s">
        <v>281</v>
      </c>
      <c r="G145" s="29" t="s">
        <v>282</v>
      </c>
      <c r="H145" s="13" t="s">
        <v>10</v>
      </c>
      <c r="I145" s="14">
        <v>420</v>
      </c>
      <c r="J145" s="13">
        <v>1</v>
      </c>
      <c r="K145" s="23">
        <v>0.73</v>
      </c>
      <c r="L145" s="30">
        <f t="shared" si="2"/>
        <v>307</v>
      </c>
      <c r="M145" s="13">
        <v>83</v>
      </c>
      <c r="N145" s="1" t="s">
        <v>917</v>
      </c>
      <c r="P145" s="15"/>
      <c r="Q145" s="27"/>
      <c r="R145" s="27"/>
      <c r="S145" s="16"/>
      <c r="T145" s="16"/>
      <c r="U145" s="16"/>
      <c r="V145" s="16"/>
    </row>
    <row r="146" spans="1:22" ht="31.5">
      <c r="A146" s="13">
        <v>4</v>
      </c>
      <c r="B146" s="17" t="s">
        <v>1032</v>
      </c>
      <c r="C146" s="11" t="s">
        <v>293</v>
      </c>
      <c r="D146" s="19" t="s">
        <v>2033</v>
      </c>
      <c r="E146" s="28" t="s">
        <v>294</v>
      </c>
      <c r="F146" s="29" t="s">
        <v>291</v>
      </c>
      <c r="G146" s="29" t="s">
        <v>295</v>
      </c>
      <c r="H146" s="13" t="s">
        <v>25</v>
      </c>
      <c r="I146" s="14">
        <v>420</v>
      </c>
      <c r="J146" s="13">
        <v>1</v>
      </c>
      <c r="K146" s="23">
        <v>0.73</v>
      </c>
      <c r="L146" s="30">
        <f t="shared" si="2"/>
        <v>307</v>
      </c>
      <c r="M146" s="13">
        <v>85</v>
      </c>
      <c r="N146" s="1" t="s">
        <v>917</v>
      </c>
      <c r="P146" s="15"/>
      <c r="Q146" s="27"/>
      <c r="R146" s="27"/>
      <c r="S146" s="16"/>
      <c r="T146" s="16"/>
      <c r="U146" s="16"/>
      <c r="V146" s="16"/>
    </row>
    <row r="147" spans="1:22" ht="31.5">
      <c r="A147" s="13">
        <v>4</v>
      </c>
      <c r="B147" s="17" t="s">
        <v>1039</v>
      </c>
      <c r="C147" s="11" t="s">
        <v>317</v>
      </c>
      <c r="D147" s="19" t="s">
        <v>2034</v>
      </c>
      <c r="E147" s="28" t="s">
        <v>318</v>
      </c>
      <c r="F147" s="29" t="s">
        <v>319</v>
      </c>
      <c r="G147" s="29" t="s">
        <v>224</v>
      </c>
      <c r="H147" s="13" t="s">
        <v>25</v>
      </c>
      <c r="I147" s="14">
        <v>580</v>
      </c>
      <c r="J147" s="13">
        <v>1</v>
      </c>
      <c r="K147" s="23">
        <v>0.73</v>
      </c>
      <c r="L147" s="30">
        <f t="shared" si="2"/>
        <v>423</v>
      </c>
      <c r="M147" s="13">
        <v>94</v>
      </c>
      <c r="N147" s="1" t="s">
        <v>917</v>
      </c>
      <c r="P147" s="15"/>
      <c r="Q147" s="27"/>
      <c r="R147" s="27"/>
      <c r="S147" s="16"/>
      <c r="T147" s="16"/>
      <c r="U147" s="16"/>
      <c r="V147" s="16"/>
    </row>
    <row r="148" spans="1:22" ht="31.5">
      <c r="A148" s="13">
        <v>4</v>
      </c>
      <c r="B148" s="17" t="s">
        <v>1041</v>
      </c>
      <c r="C148" s="11" t="s">
        <v>321</v>
      </c>
      <c r="D148" s="19" t="s">
        <v>2035</v>
      </c>
      <c r="E148" s="28" t="s">
        <v>322</v>
      </c>
      <c r="F148" s="29" t="s">
        <v>323</v>
      </c>
      <c r="G148" s="29" t="s">
        <v>324</v>
      </c>
      <c r="H148" s="13" t="s">
        <v>18</v>
      </c>
      <c r="I148" s="14">
        <v>560</v>
      </c>
      <c r="J148" s="13">
        <v>1</v>
      </c>
      <c r="K148" s="23">
        <v>0.73</v>
      </c>
      <c r="L148" s="30">
        <f t="shared" si="2"/>
        <v>409</v>
      </c>
      <c r="M148" s="13">
        <v>96</v>
      </c>
      <c r="N148" s="1" t="s">
        <v>917</v>
      </c>
      <c r="P148" s="15"/>
      <c r="Q148" s="27"/>
      <c r="R148" s="27"/>
      <c r="S148" s="16"/>
      <c r="T148" s="16"/>
      <c r="U148" s="16"/>
      <c r="V148" s="16"/>
    </row>
    <row r="149" spans="1:22" ht="31.5">
      <c r="A149" s="13">
        <v>4</v>
      </c>
      <c r="B149" s="17" t="s">
        <v>1069</v>
      </c>
      <c r="C149" s="11" t="s">
        <v>384</v>
      </c>
      <c r="D149" s="19" t="s">
        <v>2036</v>
      </c>
      <c r="E149" s="28" t="s">
        <v>385</v>
      </c>
      <c r="F149" s="29" t="s">
        <v>386</v>
      </c>
      <c r="G149" s="29" t="s">
        <v>387</v>
      </c>
      <c r="H149" s="13" t="s">
        <v>59</v>
      </c>
      <c r="I149" s="32">
        <v>460</v>
      </c>
      <c r="J149" s="13">
        <v>1</v>
      </c>
      <c r="K149" s="23">
        <v>0.73</v>
      </c>
      <c r="L149" s="30">
        <f t="shared" si="2"/>
        <v>336</v>
      </c>
      <c r="M149" s="13">
        <v>16</v>
      </c>
      <c r="N149" s="1" t="s">
        <v>918</v>
      </c>
      <c r="P149" s="15"/>
      <c r="Q149" s="27"/>
      <c r="R149" s="27"/>
      <c r="S149" s="16"/>
      <c r="T149" s="16"/>
      <c r="U149" s="16"/>
      <c r="V149" s="16"/>
    </row>
    <row r="150" spans="1:22" ht="31.5">
      <c r="A150" s="13">
        <v>4</v>
      </c>
      <c r="B150" s="17" t="s">
        <v>1075</v>
      </c>
      <c r="C150" s="11" t="s">
        <v>404</v>
      </c>
      <c r="D150" s="19" t="s">
        <v>2037</v>
      </c>
      <c r="E150" s="28" t="s">
        <v>405</v>
      </c>
      <c r="F150" s="29" t="s">
        <v>406</v>
      </c>
      <c r="G150" s="29" t="s">
        <v>407</v>
      </c>
      <c r="H150" s="13" t="s">
        <v>10</v>
      </c>
      <c r="I150" s="32">
        <v>350</v>
      </c>
      <c r="J150" s="13">
        <v>1</v>
      </c>
      <c r="K150" s="23">
        <v>0.73</v>
      </c>
      <c r="L150" s="30">
        <f t="shared" si="2"/>
        <v>256</v>
      </c>
      <c r="M150" s="13">
        <v>22</v>
      </c>
      <c r="N150" s="1" t="s">
        <v>918</v>
      </c>
      <c r="P150" s="15"/>
      <c r="Q150" s="27"/>
      <c r="R150" s="27"/>
      <c r="S150" s="16"/>
      <c r="T150" s="16"/>
      <c r="U150" s="16"/>
      <c r="V150" s="16"/>
    </row>
    <row r="151" spans="1:22" ht="31.5">
      <c r="A151" s="13">
        <v>4</v>
      </c>
      <c r="B151" s="17" t="s">
        <v>1102</v>
      </c>
      <c r="C151" s="11" t="s">
        <v>471</v>
      </c>
      <c r="D151" s="19" t="s">
        <v>2205</v>
      </c>
      <c r="E151" s="28" t="s">
        <v>472</v>
      </c>
      <c r="F151" s="29" t="s">
        <v>473</v>
      </c>
      <c r="G151" s="29" t="s">
        <v>260</v>
      </c>
      <c r="H151" s="13" t="s">
        <v>25</v>
      </c>
      <c r="I151" s="13">
        <v>580</v>
      </c>
      <c r="J151" s="13">
        <v>1</v>
      </c>
      <c r="K151" s="23">
        <v>0.73</v>
      </c>
      <c r="L151" s="30">
        <f t="shared" si="2"/>
        <v>423</v>
      </c>
      <c r="M151" s="13">
        <v>2</v>
      </c>
      <c r="N151" s="1" t="s">
        <v>919</v>
      </c>
      <c r="P151" s="16"/>
      <c r="Q151" s="27"/>
      <c r="R151" s="27"/>
      <c r="S151" s="16"/>
      <c r="T151" s="16"/>
      <c r="U151" s="16"/>
      <c r="V151" s="16"/>
    </row>
    <row r="152" spans="1:22" ht="31.5">
      <c r="A152" s="13">
        <v>4</v>
      </c>
      <c r="B152" s="17" t="s">
        <v>1108</v>
      </c>
      <c r="C152" s="11" t="s">
        <v>493</v>
      </c>
      <c r="D152" s="19" t="s">
        <v>2038</v>
      </c>
      <c r="E152" s="28" t="s">
        <v>494</v>
      </c>
      <c r="F152" s="29" t="s">
        <v>495</v>
      </c>
      <c r="G152" s="29" t="s">
        <v>496</v>
      </c>
      <c r="H152" s="13" t="s">
        <v>18</v>
      </c>
      <c r="I152" s="13">
        <v>460</v>
      </c>
      <c r="J152" s="13">
        <v>1</v>
      </c>
      <c r="K152" s="23">
        <v>0.73</v>
      </c>
      <c r="L152" s="30">
        <f t="shared" si="2"/>
        <v>336</v>
      </c>
      <c r="M152" s="13">
        <v>8</v>
      </c>
      <c r="N152" s="1" t="s">
        <v>919</v>
      </c>
      <c r="P152" s="15"/>
      <c r="Q152" s="27"/>
      <c r="R152" s="27"/>
      <c r="S152" s="16"/>
      <c r="T152" s="16"/>
      <c r="U152" s="16"/>
      <c r="V152" s="16"/>
    </row>
    <row r="153" spans="1:22" ht="16.5">
      <c r="A153" s="13">
        <v>4</v>
      </c>
      <c r="B153" s="17" t="s">
        <v>1109</v>
      </c>
      <c r="C153" s="11" t="s">
        <v>497</v>
      </c>
      <c r="D153" s="19" t="s">
        <v>2039</v>
      </c>
      <c r="E153" s="28" t="s">
        <v>1161</v>
      </c>
      <c r="F153" s="29" t="s">
        <v>498</v>
      </c>
      <c r="G153" s="29" t="s">
        <v>129</v>
      </c>
      <c r="H153" s="13" t="s">
        <v>18</v>
      </c>
      <c r="I153" s="13">
        <v>520</v>
      </c>
      <c r="J153" s="13">
        <v>1</v>
      </c>
      <c r="K153" s="23">
        <v>0.73</v>
      </c>
      <c r="L153" s="30">
        <f t="shared" si="2"/>
        <v>380</v>
      </c>
      <c r="M153" s="13">
        <v>9</v>
      </c>
      <c r="N153" s="1" t="s">
        <v>919</v>
      </c>
      <c r="P153" s="15"/>
      <c r="Q153" s="27"/>
      <c r="R153" s="27"/>
      <c r="S153" s="16"/>
      <c r="T153" s="16"/>
      <c r="U153" s="16"/>
      <c r="V153" s="16"/>
    </row>
    <row r="154" spans="1:22" ht="16.5">
      <c r="A154" s="13">
        <v>4</v>
      </c>
      <c r="B154" s="17" t="s">
        <v>1110</v>
      </c>
      <c r="C154" s="11" t="s">
        <v>499</v>
      </c>
      <c r="D154" s="19" t="s">
        <v>2206</v>
      </c>
      <c r="E154" s="28" t="s">
        <v>500</v>
      </c>
      <c r="F154" s="29" t="s">
        <v>501</v>
      </c>
      <c r="G154" s="29" t="s">
        <v>502</v>
      </c>
      <c r="H154" s="13" t="s">
        <v>18</v>
      </c>
      <c r="I154" s="13">
        <v>420</v>
      </c>
      <c r="J154" s="13">
        <v>1</v>
      </c>
      <c r="K154" s="23">
        <v>0.73</v>
      </c>
      <c r="L154" s="30">
        <f t="shared" si="2"/>
        <v>307</v>
      </c>
      <c r="M154" s="13">
        <v>10</v>
      </c>
      <c r="N154" s="1" t="s">
        <v>919</v>
      </c>
      <c r="P154" s="16"/>
      <c r="Q154" s="27"/>
      <c r="R154" s="27"/>
      <c r="S154" s="16"/>
      <c r="T154" s="16"/>
      <c r="U154" s="16"/>
      <c r="V154" s="16"/>
    </row>
    <row r="155" spans="1:22" ht="31.5">
      <c r="A155" s="13">
        <v>4</v>
      </c>
      <c r="B155" s="17" t="s">
        <v>1114</v>
      </c>
      <c r="C155" s="11" t="s">
        <v>514</v>
      </c>
      <c r="D155" s="19" t="s">
        <v>2040</v>
      </c>
      <c r="E155" s="28" t="s">
        <v>515</v>
      </c>
      <c r="F155" s="29" t="s">
        <v>516</v>
      </c>
      <c r="G155" s="29" t="s">
        <v>517</v>
      </c>
      <c r="H155" s="13">
        <v>2023</v>
      </c>
      <c r="I155" s="13">
        <v>520</v>
      </c>
      <c r="J155" s="13">
        <v>1</v>
      </c>
      <c r="K155" s="23">
        <v>0.73</v>
      </c>
      <c r="L155" s="30">
        <f t="shared" si="2"/>
        <v>380</v>
      </c>
      <c r="M155" s="13">
        <v>1</v>
      </c>
      <c r="N155" s="1" t="s">
        <v>920</v>
      </c>
      <c r="P155" s="15"/>
      <c r="Q155" s="27"/>
      <c r="R155" s="27"/>
      <c r="S155" s="16"/>
      <c r="T155" s="16"/>
      <c r="U155" s="16"/>
      <c r="V155" s="16"/>
    </row>
    <row r="156" spans="1:22" ht="31.5">
      <c r="A156" s="13">
        <v>4</v>
      </c>
      <c r="B156" s="17" t="s">
        <v>1130</v>
      </c>
      <c r="C156" s="11" t="s">
        <v>564</v>
      </c>
      <c r="D156" s="19" t="s">
        <v>2041</v>
      </c>
      <c r="E156" s="28" t="s">
        <v>565</v>
      </c>
      <c r="F156" s="29" t="s">
        <v>566</v>
      </c>
      <c r="G156" s="29" t="s">
        <v>567</v>
      </c>
      <c r="H156" s="13" t="s">
        <v>10</v>
      </c>
      <c r="I156" s="13">
        <v>330</v>
      </c>
      <c r="J156" s="13">
        <v>1</v>
      </c>
      <c r="K156" s="23">
        <v>0.73</v>
      </c>
      <c r="L156" s="30">
        <f t="shared" si="2"/>
        <v>241</v>
      </c>
      <c r="M156" s="13">
        <v>17</v>
      </c>
      <c r="N156" s="1" t="s">
        <v>920</v>
      </c>
      <c r="P156" s="15"/>
      <c r="Q156" s="27"/>
      <c r="R156" s="27"/>
      <c r="S156" s="16"/>
      <c r="T156" s="16"/>
      <c r="U156" s="16"/>
      <c r="V156" s="16"/>
    </row>
    <row r="157" spans="1:22" ht="31.5">
      <c r="A157" s="13">
        <v>4</v>
      </c>
      <c r="B157" s="17" t="s">
        <v>1132</v>
      </c>
      <c r="C157" s="11" t="s">
        <v>572</v>
      </c>
      <c r="D157" s="19" t="s">
        <v>2042</v>
      </c>
      <c r="E157" s="28" t="s">
        <v>573</v>
      </c>
      <c r="F157" s="29" t="s">
        <v>574</v>
      </c>
      <c r="G157" s="29" t="s">
        <v>575</v>
      </c>
      <c r="H157" s="13" t="s">
        <v>25</v>
      </c>
      <c r="I157" s="13">
        <v>340</v>
      </c>
      <c r="J157" s="13">
        <v>1</v>
      </c>
      <c r="K157" s="23">
        <v>0.73</v>
      </c>
      <c r="L157" s="30">
        <f t="shared" si="2"/>
        <v>248</v>
      </c>
      <c r="M157" s="13">
        <v>19</v>
      </c>
      <c r="N157" s="1" t="s">
        <v>920</v>
      </c>
      <c r="P157" s="15"/>
      <c r="Q157" s="27"/>
      <c r="R157" s="27"/>
      <c r="S157" s="16"/>
      <c r="T157" s="16"/>
      <c r="U157" s="16"/>
      <c r="V157" s="16"/>
    </row>
    <row r="158" spans="1:22" ht="16.5">
      <c r="A158" s="13">
        <v>4</v>
      </c>
      <c r="B158" s="17" t="s">
        <v>1134</v>
      </c>
      <c r="C158" s="11" t="s">
        <v>580</v>
      </c>
      <c r="D158" s="19" t="s">
        <v>2043</v>
      </c>
      <c r="E158" s="28" t="s">
        <v>581</v>
      </c>
      <c r="F158" s="29" t="s">
        <v>582</v>
      </c>
      <c r="G158" s="29" t="s">
        <v>575</v>
      </c>
      <c r="H158" s="13" t="s">
        <v>25</v>
      </c>
      <c r="I158" s="13">
        <v>460</v>
      </c>
      <c r="J158" s="13">
        <v>1</v>
      </c>
      <c r="K158" s="23">
        <v>0.73</v>
      </c>
      <c r="L158" s="30">
        <f t="shared" si="2"/>
        <v>336</v>
      </c>
      <c r="M158" s="13">
        <v>22</v>
      </c>
      <c r="N158" s="1" t="s">
        <v>920</v>
      </c>
      <c r="P158" s="15"/>
      <c r="Q158" s="27"/>
      <c r="R158" s="27"/>
      <c r="S158" s="16"/>
      <c r="T158" s="16"/>
      <c r="U158" s="16"/>
      <c r="V158" s="16"/>
    </row>
    <row r="159" spans="1:22" ht="16.5">
      <c r="A159" s="13">
        <v>4</v>
      </c>
      <c r="B159" s="17" t="s">
        <v>1142</v>
      </c>
      <c r="C159" s="11" t="s">
        <v>612</v>
      </c>
      <c r="D159" s="19" t="s">
        <v>2044</v>
      </c>
      <c r="E159" s="28" t="s">
        <v>613</v>
      </c>
      <c r="F159" s="29" t="s">
        <v>614</v>
      </c>
      <c r="G159" s="29" t="s">
        <v>615</v>
      </c>
      <c r="H159" s="13" t="s">
        <v>18</v>
      </c>
      <c r="I159" s="13">
        <v>750</v>
      </c>
      <c r="J159" s="13">
        <v>1</v>
      </c>
      <c r="K159" s="23">
        <v>0.73</v>
      </c>
      <c r="L159" s="30">
        <f t="shared" si="2"/>
        <v>548</v>
      </c>
      <c r="M159" s="13">
        <v>2</v>
      </c>
      <c r="N159" s="1" t="s">
        <v>922</v>
      </c>
      <c r="P159" s="15"/>
      <c r="Q159" s="27"/>
      <c r="R159" s="27"/>
      <c r="S159" s="16"/>
      <c r="T159" s="16"/>
      <c r="U159" s="16"/>
      <c r="V159" s="16"/>
    </row>
    <row r="160" spans="1:22" ht="16.5">
      <c r="A160" s="13">
        <v>4</v>
      </c>
      <c r="B160" s="17" t="s">
        <v>1150</v>
      </c>
      <c r="C160" s="11" t="s">
        <v>642</v>
      </c>
      <c r="D160" s="19" t="s">
        <v>2045</v>
      </c>
      <c r="E160" s="28" t="s">
        <v>643</v>
      </c>
      <c r="F160" s="29" t="s">
        <v>644</v>
      </c>
      <c r="G160" s="29" t="s">
        <v>645</v>
      </c>
      <c r="H160" s="13" t="s">
        <v>18</v>
      </c>
      <c r="I160" s="13">
        <v>350</v>
      </c>
      <c r="J160" s="13">
        <v>1</v>
      </c>
      <c r="K160" s="23">
        <v>0.73</v>
      </c>
      <c r="L160" s="30">
        <f t="shared" si="2"/>
        <v>256</v>
      </c>
      <c r="M160" s="13">
        <v>11</v>
      </c>
      <c r="N160" s="1" t="s">
        <v>922</v>
      </c>
      <c r="P160" s="15"/>
      <c r="Q160" s="27"/>
      <c r="R160" s="27"/>
      <c r="S160" s="16"/>
      <c r="T160" s="16"/>
      <c r="U160" s="16"/>
      <c r="V160" s="16"/>
    </row>
    <row r="161" spans="1:22" ht="47.25">
      <c r="A161" s="13">
        <v>4</v>
      </c>
      <c r="B161" s="17" t="s">
        <v>1183</v>
      </c>
      <c r="C161" s="11" t="s">
        <v>657</v>
      </c>
      <c r="D161" s="19" t="s">
        <v>2046</v>
      </c>
      <c r="E161" s="28" t="s">
        <v>658</v>
      </c>
      <c r="F161" s="29" t="s">
        <v>659</v>
      </c>
      <c r="G161" s="29" t="s">
        <v>660</v>
      </c>
      <c r="H161" s="13" t="s">
        <v>10</v>
      </c>
      <c r="I161" s="13">
        <v>480</v>
      </c>
      <c r="J161" s="13">
        <v>1</v>
      </c>
      <c r="K161" s="23">
        <v>0.73</v>
      </c>
      <c r="L161" s="30">
        <f t="shared" si="2"/>
        <v>350</v>
      </c>
      <c r="M161" s="13">
        <v>16</v>
      </c>
      <c r="N161" s="1" t="s">
        <v>922</v>
      </c>
      <c r="P161" s="15"/>
      <c r="Q161" s="27"/>
      <c r="R161" s="27"/>
      <c r="S161" s="16"/>
      <c r="T161" s="16"/>
      <c r="U161" s="16"/>
      <c r="V161" s="16"/>
    </row>
    <row r="162" spans="1:22" ht="16.5">
      <c r="A162" s="13">
        <v>4</v>
      </c>
      <c r="B162" s="17" t="s">
        <v>1317</v>
      </c>
      <c r="C162" s="11" t="s">
        <v>666</v>
      </c>
      <c r="D162" s="19" t="s">
        <v>2047</v>
      </c>
      <c r="E162" s="28" t="s">
        <v>667</v>
      </c>
      <c r="F162" s="29" t="s">
        <v>668</v>
      </c>
      <c r="G162" s="29" t="s">
        <v>669</v>
      </c>
      <c r="H162" s="13" t="s">
        <v>59</v>
      </c>
      <c r="I162" s="13">
        <v>750</v>
      </c>
      <c r="J162" s="13">
        <v>1</v>
      </c>
      <c r="K162" s="23">
        <v>0.73</v>
      </c>
      <c r="L162" s="30">
        <f t="shared" si="2"/>
        <v>548</v>
      </c>
      <c r="M162" s="13">
        <v>18</v>
      </c>
      <c r="N162" s="1" t="s">
        <v>922</v>
      </c>
      <c r="P162" s="15"/>
      <c r="Q162" s="27"/>
      <c r="R162" s="27"/>
      <c r="S162" s="16"/>
      <c r="T162" s="16"/>
      <c r="U162" s="16"/>
      <c r="V162" s="16"/>
    </row>
    <row r="163" spans="1:22" ht="31.5">
      <c r="A163" s="13">
        <v>4</v>
      </c>
      <c r="B163" s="17" t="s">
        <v>1318</v>
      </c>
      <c r="C163" s="11" t="s">
        <v>670</v>
      </c>
      <c r="D163" s="19" t="s">
        <v>2048</v>
      </c>
      <c r="E163" s="28" t="s">
        <v>671</v>
      </c>
      <c r="F163" s="29" t="s">
        <v>672</v>
      </c>
      <c r="G163" s="29" t="s">
        <v>224</v>
      </c>
      <c r="H163" s="13" t="s">
        <v>46</v>
      </c>
      <c r="I163" s="13">
        <v>399</v>
      </c>
      <c r="J163" s="34">
        <v>1</v>
      </c>
      <c r="K163" s="23">
        <v>0.73</v>
      </c>
      <c r="L163" s="30">
        <f t="shared" si="2"/>
        <v>291</v>
      </c>
      <c r="M163" s="13">
        <v>19</v>
      </c>
      <c r="N163" s="1" t="s">
        <v>922</v>
      </c>
      <c r="P163" s="15"/>
      <c r="Q163" s="27"/>
      <c r="R163" s="27"/>
      <c r="S163" s="16"/>
      <c r="T163" s="16"/>
      <c r="U163" s="16"/>
      <c r="V163" s="16"/>
    </row>
    <row r="164" spans="1:22" ht="31.5">
      <c r="A164" s="13">
        <v>4</v>
      </c>
      <c r="B164" s="17" t="s">
        <v>1338</v>
      </c>
      <c r="C164" s="11" t="s">
        <v>722</v>
      </c>
      <c r="D164" s="19" t="s">
        <v>2049</v>
      </c>
      <c r="E164" s="28" t="s">
        <v>723</v>
      </c>
      <c r="F164" s="29" t="s">
        <v>724</v>
      </c>
      <c r="G164" s="29" t="s">
        <v>387</v>
      </c>
      <c r="H164" s="13" t="s">
        <v>18</v>
      </c>
      <c r="I164" s="13">
        <v>320</v>
      </c>
      <c r="J164" s="13">
        <v>1</v>
      </c>
      <c r="K164" s="23">
        <v>0.73</v>
      </c>
      <c r="L164" s="30">
        <f t="shared" si="2"/>
        <v>234</v>
      </c>
      <c r="M164" s="13">
        <v>36</v>
      </c>
      <c r="N164" s="1" t="s">
        <v>922</v>
      </c>
      <c r="P164" s="15"/>
      <c r="Q164" s="27"/>
      <c r="R164" s="27"/>
      <c r="S164" s="16"/>
      <c r="T164" s="16"/>
      <c r="U164" s="16"/>
      <c r="V164" s="16"/>
    </row>
    <row r="165" spans="1:22" ht="31.5">
      <c r="A165" s="13">
        <v>4</v>
      </c>
      <c r="B165" s="17" t="s">
        <v>1339</v>
      </c>
      <c r="C165" s="11" t="s">
        <v>725</v>
      </c>
      <c r="D165" s="19" t="s">
        <v>2050</v>
      </c>
      <c r="E165" s="28" t="s">
        <v>726</v>
      </c>
      <c r="F165" s="29" t="s">
        <v>727</v>
      </c>
      <c r="G165" s="29" t="s">
        <v>387</v>
      </c>
      <c r="H165" s="13" t="s">
        <v>25</v>
      </c>
      <c r="I165" s="13">
        <v>320</v>
      </c>
      <c r="J165" s="13">
        <v>1</v>
      </c>
      <c r="K165" s="23">
        <v>0.73</v>
      </c>
      <c r="L165" s="30">
        <f t="shared" si="2"/>
        <v>234</v>
      </c>
      <c r="M165" s="13">
        <v>37</v>
      </c>
      <c r="N165" s="1" t="s">
        <v>922</v>
      </c>
      <c r="P165" s="15"/>
      <c r="Q165" s="27"/>
      <c r="R165" s="27"/>
      <c r="S165" s="16"/>
      <c r="T165" s="16"/>
      <c r="U165" s="16"/>
      <c r="V165" s="16"/>
    </row>
    <row r="166" spans="1:22" ht="31.5">
      <c r="A166" s="13">
        <v>4</v>
      </c>
      <c r="B166" s="17" t="s">
        <v>1340</v>
      </c>
      <c r="C166" s="11" t="s">
        <v>728</v>
      </c>
      <c r="D166" s="19" t="s">
        <v>2051</v>
      </c>
      <c r="E166" s="28" t="s">
        <v>729</v>
      </c>
      <c r="F166" s="29" t="s">
        <v>724</v>
      </c>
      <c r="G166" s="29" t="s">
        <v>387</v>
      </c>
      <c r="H166" s="13" t="s">
        <v>25</v>
      </c>
      <c r="I166" s="13">
        <v>380</v>
      </c>
      <c r="J166" s="13">
        <v>1</v>
      </c>
      <c r="K166" s="23">
        <v>0.73</v>
      </c>
      <c r="L166" s="30">
        <f t="shared" si="2"/>
        <v>277</v>
      </c>
      <c r="M166" s="13">
        <v>38</v>
      </c>
      <c r="N166" s="1" t="s">
        <v>922</v>
      </c>
      <c r="P166" s="15"/>
      <c r="Q166" s="27"/>
      <c r="R166" s="27"/>
      <c r="S166" s="16"/>
      <c r="T166" s="16"/>
      <c r="U166" s="16"/>
      <c r="V166" s="16"/>
    </row>
    <row r="167" spans="1:22" ht="16.5">
      <c r="A167" s="13">
        <v>4</v>
      </c>
      <c r="B167" s="17" t="s">
        <v>1352</v>
      </c>
      <c r="C167" s="11" t="s">
        <v>1315</v>
      </c>
      <c r="D167" s="19" t="s">
        <v>2052</v>
      </c>
      <c r="E167" s="28" t="s">
        <v>1251</v>
      </c>
      <c r="F167" s="29" t="s">
        <v>748</v>
      </c>
      <c r="G167" s="29" t="s">
        <v>37</v>
      </c>
      <c r="H167" s="13"/>
      <c r="I167" s="13">
        <v>250</v>
      </c>
      <c r="J167" s="13">
        <v>1</v>
      </c>
      <c r="K167" s="23">
        <v>0.73</v>
      </c>
      <c r="L167" s="30">
        <f t="shared" si="2"/>
        <v>183</v>
      </c>
      <c r="M167" s="13"/>
      <c r="P167" s="15"/>
      <c r="Q167" s="27"/>
      <c r="R167" s="27"/>
      <c r="S167" s="16"/>
      <c r="T167" s="16"/>
      <c r="U167" s="16"/>
      <c r="V167" s="16"/>
    </row>
    <row r="168" spans="1:22" ht="31.5">
      <c r="A168" s="13">
        <v>4</v>
      </c>
      <c r="B168" s="17" t="s">
        <v>1356</v>
      </c>
      <c r="C168" s="11" t="s">
        <v>761</v>
      </c>
      <c r="D168" s="19" t="s">
        <v>2053</v>
      </c>
      <c r="E168" s="28" t="s">
        <v>762</v>
      </c>
      <c r="F168" s="29" t="s">
        <v>763</v>
      </c>
      <c r="G168" s="29" t="s">
        <v>760</v>
      </c>
      <c r="H168" s="13" t="s">
        <v>18</v>
      </c>
      <c r="I168" s="13">
        <v>520</v>
      </c>
      <c r="J168" s="13">
        <v>1</v>
      </c>
      <c r="K168" s="23">
        <v>0.73</v>
      </c>
      <c r="L168" s="30">
        <f t="shared" si="2"/>
        <v>380</v>
      </c>
      <c r="M168" s="13">
        <v>48</v>
      </c>
      <c r="N168" s="1" t="s">
        <v>922</v>
      </c>
      <c r="P168" s="15"/>
      <c r="Q168" s="27"/>
      <c r="R168" s="27"/>
      <c r="S168" s="16"/>
      <c r="T168" s="16"/>
      <c r="U168" s="16"/>
      <c r="V168" s="16"/>
    </row>
    <row r="169" spans="1:22" ht="31.5">
      <c r="A169" s="13">
        <v>4</v>
      </c>
      <c r="B169" s="17" t="s">
        <v>1358</v>
      </c>
      <c r="C169" s="11" t="s">
        <v>767</v>
      </c>
      <c r="D169" s="19" t="s">
        <v>2054</v>
      </c>
      <c r="E169" s="28" t="s">
        <v>768</v>
      </c>
      <c r="F169" s="29" t="s">
        <v>769</v>
      </c>
      <c r="G169" s="29" t="s">
        <v>770</v>
      </c>
      <c r="H169" s="13" t="s">
        <v>10</v>
      </c>
      <c r="I169" s="13">
        <v>460</v>
      </c>
      <c r="J169" s="13">
        <v>1</v>
      </c>
      <c r="K169" s="23">
        <v>0.73</v>
      </c>
      <c r="L169" s="30">
        <f t="shared" si="2"/>
        <v>336</v>
      </c>
      <c r="M169" s="13">
        <v>50</v>
      </c>
      <c r="N169" s="1" t="s">
        <v>922</v>
      </c>
      <c r="P169" s="15"/>
      <c r="Q169" s="27"/>
      <c r="R169" s="27"/>
      <c r="S169" s="16"/>
      <c r="T169" s="16"/>
      <c r="U169" s="16"/>
      <c r="V169" s="16"/>
    </row>
    <row r="170" spans="1:22" ht="31.5">
      <c r="A170" s="13">
        <v>4</v>
      </c>
      <c r="B170" s="17" t="s">
        <v>1360</v>
      </c>
      <c r="C170" s="11" t="s">
        <v>773</v>
      </c>
      <c r="D170" s="19" t="s">
        <v>2055</v>
      </c>
      <c r="E170" s="28" t="s">
        <v>774</v>
      </c>
      <c r="F170" s="29" t="s">
        <v>775</v>
      </c>
      <c r="G170" s="29" t="s">
        <v>770</v>
      </c>
      <c r="H170" s="13" t="s">
        <v>18</v>
      </c>
      <c r="I170" s="13">
        <v>420</v>
      </c>
      <c r="J170" s="13">
        <v>1</v>
      </c>
      <c r="K170" s="23">
        <v>0.73</v>
      </c>
      <c r="L170" s="30">
        <f t="shared" si="2"/>
        <v>307</v>
      </c>
      <c r="M170" s="13">
        <v>52</v>
      </c>
      <c r="N170" s="1" t="s">
        <v>922</v>
      </c>
      <c r="P170" s="15"/>
      <c r="Q170" s="27"/>
      <c r="R170" s="27"/>
      <c r="S170" s="16"/>
      <c r="T170" s="16"/>
      <c r="U170" s="16"/>
      <c r="V170" s="16"/>
    </row>
    <row r="171" spans="1:22" ht="16.5">
      <c r="A171" s="13">
        <v>4</v>
      </c>
      <c r="B171" s="17" t="s">
        <v>1370</v>
      </c>
      <c r="C171" s="11" t="s">
        <v>810</v>
      </c>
      <c r="D171" s="19" t="s">
        <v>2056</v>
      </c>
      <c r="E171" s="28" t="s">
        <v>811</v>
      </c>
      <c r="F171" s="29" t="s">
        <v>812</v>
      </c>
      <c r="G171" s="29" t="s">
        <v>813</v>
      </c>
      <c r="H171" s="13">
        <v>2023</v>
      </c>
      <c r="I171" s="13">
        <v>360</v>
      </c>
      <c r="J171" s="13">
        <v>1</v>
      </c>
      <c r="K171" s="23">
        <v>0.73</v>
      </c>
      <c r="L171" s="30">
        <f t="shared" si="2"/>
        <v>263</v>
      </c>
      <c r="M171" s="13">
        <v>9</v>
      </c>
      <c r="N171" s="1" t="s">
        <v>923</v>
      </c>
      <c r="P171" s="15"/>
      <c r="Q171" s="27"/>
      <c r="R171" s="27"/>
      <c r="S171" s="16"/>
      <c r="T171" s="16"/>
      <c r="U171" s="16"/>
      <c r="V171" s="16"/>
    </row>
    <row r="172" spans="1:22" ht="16.5">
      <c r="A172" s="13">
        <v>4</v>
      </c>
      <c r="B172" s="17" t="s">
        <v>1376</v>
      </c>
      <c r="C172" s="11" t="s">
        <v>831</v>
      </c>
      <c r="D172" s="19" t="s">
        <v>2057</v>
      </c>
      <c r="E172" s="28" t="s">
        <v>832</v>
      </c>
      <c r="F172" s="29" t="s">
        <v>833</v>
      </c>
      <c r="G172" s="29" t="s">
        <v>357</v>
      </c>
      <c r="H172" s="13">
        <v>2019</v>
      </c>
      <c r="I172" s="13">
        <v>360</v>
      </c>
      <c r="J172" s="13">
        <v>1</v>
      </c>
      <c r="K172" s="23">
        <v>0.73</v>
      </c>
      <c r="L172" s="30">
        <f t="shared" si="2"/>
        <v>263</v>
      </c>
      <c r="M172" s="13">
        <v>16</v>
      </c>
      <c r="N172" s="1" t="s">
        <v>923</v>
      </c>
      <c r="P172" s="15"/>
      <c r="Q172" s="27"/>
      <c r="R172" s="27"/>
      <c r="S172" s="16"/>
      <c r="T172" s="16"/>
      <c r="U172" s="16"/>
      <c r="V172" s="16"/>
    </row>
    <row r="173" spans="1:22" ht="16.5">
      <c r="A173" s="13">
        <v>4</v>
      </c>
      <c r="B173" s="17" t="s">
        <v>1379</v>
      </c>
      <c r="C173" s="11" t="s">
        <v>841</v>
      </c>
      <c r="D173" s="19" t="s">
        <v>2058</v>
      </c>
      <c r="E173" s="28" t="s">
        <v>842</v>
      </c>
      <c r="F173" s="29" t="s">
        <v>843</v>
      </c>
      <c r="G173" s="29" t="s">
        <v>575</v>
      </c>
      <c r="H173" s="13">
        <v>2023</v>
      </c>
      <c r="I173" s="13">
        <v>450</v>
      </c>
      <c r="J173" s="13">
        <v>1</v>
      </c>
      <c r="K173" s="23">
        <v>0.73</v>
      </c>
      <c r="L173" s="30">
        <f t="shared" si="2"/>
        <v>329</v>
      </c>
      <c r="M173" s="13">
        <v>19</v>
      </c>
      <c r="N173" s="1" t="s">
        <v>923</v>
      </c>
      <c r="P173" s="15"/>
      <c r="Q173" s="27"/>
      <c r="R173" s="27"/>
      <c r="S173" s="16"/>
      <c r="T173" s="16"/>
      <c r="U173" s="16"/>
      <c r="V173" s="16"/>
    </row>
    <row r="174" spans="1:22" ht="16.5">
      <c r="A174" s="13">
        <v>4</v>
      </c>
      <c r="B174" s="17" t="s">
        <v>1383</v>
      </c>
      <c r="C174" s="11" t="s">
        <v>862</v>
      </c>
      <c r="D174" s="19" t="s">
        <v>2059</v>
      </c>
      <c r="E174" s="28" t="s">
        <v>863</v>
      </c>
      <c r="F174" s="29" t="s">
        <v>864</v>
      </c>
      <c r="G174" s="29" t="s">
        <v>567</v>
      </c>
      <c r="H174" s="13" t="s">
        <v>41</v>
      </c>
      <c r="I174" s="13">
        <v>360</v>
      </c>
      <c r="J174" s="13">
        <v>1</v>
      </c>
      <c r="K174" s="23">
        <v>0.73</v>
      </c>
      <c r="L174" s="30">
        <f t="shared" si="2"/>
        <v>263</v>
      </c>
      <c r="M174" s="13">
        <v>25</v>
      </c>
      <c r="N174" s="1" t="s">
        <v>923</v>
      </c>
      <c r="P174" s="15"/>
      <c r="Q174" s="27"/>
      <c r="R174" s="27"/>
      <c r="S174" s="16"/>
      <c r="T174" s="16"/>
      <c r="U174" s="16"/>
      <c r="V174" s="16"/>
    </row>
    <row r="175" spans="1:22" ht="47.25">
      <c r="A175" s="13">
        <v>4</v>
      </c>
      <c r="B175" s="17" t="s">
        <v>1386</v>
      </c>
      <c r="C175" s="11" t="s">
        <v>876</v>
      </c>
      <c r="D175" s="19" t="s">
        <v>2207</v>
      </c>
      <c r="E175" s="28" t="s">
        <v>877</v>
      </c>
      <c r="F175" s="29" t="s">
        <v>878</v>
      </c>
      <c r="G175" s="29" t="s">
        <v>502</v>
      </c>
      <c r="H175" s="13" t="s">
        <v>10</v>
      </c>
      <c r="I175" s="13">
        <v>390</v>
      </c>
      <c r="J175" s="13">
        <v>1</v>
      </c>
      <c r="K175" s="23">
        <v>0.73</v>
      </c>
      <c r="L175" s="30">
        <f t="shared" si="2"/>
        <v>285</v>
      </c>
      <c r="M175" s="13">
        <v>30</v>
      </c>
      <c r="N175" s="1" t="s">
        <v>923</v>
      </c>
      <c r="P175" s="16"/>
      <c r="Q175" s="27"/>
      <c r="R175" s="27"/>
      <c r="S175" s="16"/>
      <c r="T175" s="16"/>
      <c r="U175" s="16"/>
      <c r="V175" s="16"/>
    </row>
    <row r="176" spans="1:22" ht="31.5">
      <c r="A176" s="13">
        <v>4</v>
      </c>
      <c r="B176" s="17" t="s">
        <v>1388</v>
      </c>
      <c r="C176" s="11" t="s">
        <v>885</v>
      </c>
      <c r="D176" s="19" t="s">
        <v>2060</v>
      </c>
      <c r="E176" s="28" t="s">
        <v>886</v>
      </c>
      <c r="F176" s="29" t="s">
        <v>887</v>
      </c>
      <c r="G176" s="29" t="s">
        <v>567</v>
      </c>
      <c r="H176" s="13" t="s">
        <v>41</v>
      </c>
      <c r="I176" s="13">
        <v>380</v>
      </c>
      <c r="J176" s="13">
        <v>1</v>
      </c>
      <c r="K176" s="23">
        <v>0.73</v>
      </c>
      <c r="L176" s="30">
        <f t="shared" si="2"/>
        <v>277</v>
      </c>
      <c r="M176" s="13">
        <v>33</v>
      </c>
      <c r="N176" s="1" t="s">
        <v>923</v>
      </c>
      <c r="P176" s="15"/>
      <c r="Q176" s="27"/>
      <c r="R176" s="27"/>
      <c r="S176" s="16"/>
      <c r="T176" s="16"/>
      <c r="U176" s="16"/>
      <c r="V176" s="16"/>
    </row>
    <row r="177" spans="1:29" ht="16.5">
      <c r="A177" s="13">
        <v>4</v>
      </c>
      <c r="B177" s="17" t="s">
        <v>1391</v>
      </c>
      <c r="C177" s="11" t="s">
        <v>895</v>
      </c>
      <c r="D177" s="19" t="s">
        <v>2061</v>
      </c>
      <c r="E177" s="28" t="s">
        <v>896</v>
      </c>
      <c r="F177" s="29" t="s">
        <v>897</v>
      </c>
      <c r="G177" s="29" t="s">
        <v>502</v>
      </c>
      <c r="H177" s="13" t="s">
        <v>10</v>
      </c>
      <c r="I177" s="13">
        <v>480</v>
      </c>
      <c r="J177" s="13">
        <v>1</v>
      </c>
      <c r="K177" s="23">
        <v>0.73</v>
      </c>
      <c r="L177" s="30">
        <f t="shared" si="2"/>
        <v>350</v>
      </c>
      <c r="M177" s="13">
        <v>37</v>
      </c>
      <c r="N177" s="1" t="s">
        <v>923</v>
      </c>
      <c r="P177" s="15"/>
      <c r="Q177" s="27"/>
      <c r="R177" s="27"/>
      <c r="S177" s="16"/>
      <c r="T177" s="16"/>
      <c r="U177" s="16"/>
      <c r="V177" s="16"/>
    </row>
    <row r="178" spans="1:29" ht="16.5">
      <c r="A178" s="13">
        <v>5</v>
      </c>
      <c r="B178" s="17" t="s">
        <v>928</v>
      </c>
      <c r="C178" s="18" t="s">
        <v>1175</v>
      </c>
      <c r="D178" s="19" t="s">
        <v>2062</v>
      </c>
      <c r="E178" s="20" t="s">
        <v>1220</v>
      </c>
      <c r="F178" s="21" t="s">
        <v>19</v>
      </c>
      <c r="G178" s="21" t="s">
        <v>20</v>
      </c>
      <c r="H178" s="22"/>
      <c r="I178" s="22">
        <v>280</v>
      </c>
      <c r="J178" s="22">
        <v>1</v>
      </c>
      <c r="K178" s="23">
        <v>0.73</v>
      </c>
      <c r="L178" s="24">
        <f t="shared" si="2"/>
        <v>204</v>
      </c>
      <c r="M178" s="22"/>
      <c r="N178" s="25" t="s">
        <v>917</v>
      </c>
      <c r="O178" s="25"/>
      <c r="P178" s="26"/>
      <c r="Q178" s="27"/>
      <c r="R178" s="27"/>
      <c r="S178" s="16"/>
      <c r="T178" s="16"/>
      <c r="U178" s="16"/>
      <c r="V178" s="16"/>
      <c r="W178" s="25"/>
      <c r="X178" s="25"/>
      <c r="Y178" s="25"/>
      <c r="Z178" s="25"/>
      <c r="AA178" s="25"/>
      <c r="AB178" s="25"/>
      <c r="AC178" s="25"/>
    </row>
    <row r="179" spans="1:29" ht="16.5">
      <c r="A179" s="13">
        <v>5</v>
      </c>
      <c r="B179" s="17" t="s">
        <v>933</v>
      </c>
      <c r="C179" s="11" t="s">
        <v>34</v>
      </c>
      <c r="D179" s="19" t="s">
        <v>2208</v>
      </c>
      <c r="E179" s="28" t="s">
        <v>35</v>
      </c>
      <c r="F179" s="29" t="s">
        <v>36</v>
      </c>
      <c r="G179" s="29" t="s">
        <v>37</v>
      </c>
      <c r="H179" s="13" t="s">
        <v>10</v>
      </c>
      <c r="I179" s="13">
        <v>380</v>
      </c>
      <c r="J179" s="13">
        <v>1</v>
      </c>
      <c r="K179" s="23">
        <v>0.73</v>
      </c>
      <c r="L179" s="30">
        <f t="shared" si="2"/>
        <v>277</v>
      </c>
      <c r="M179" s="13">
        <v>9</v>
      </c>
      <c r="N179" s="1" t="s">
        <v>917</v>
      </c>
      <c r="P179" s="16"/>
      <c r="Q179" s="27"/>
      <c r="R179" s="27"/>
      <c r="S179" s="16"/>
      <c r="T179" s="16"/>
      <c r="U179" s="16"/>
      <c r="V179" s="16"/>
    </row>
    <row r="180" spans="1:29" ht="16.5">
      <c r="A180" s="13">
        <v>5</v>
      </c>
      <c r="B180" s="17" t="s">
        <v>941</v>
      </c>
      <c r="C180" s="11" t="s">
        <v>68</v>
      </c>
      <c r="D180" s="19" t="s">
        <v>2063</v>
      </c>
      <c r="E180" s="28" t="s">
        <v>1152</v>
      </c>
      <c r="F180" s="29" t="s">
        <v>69</v>
      </c>
      <c r="G180" s="29" t="s">
        <v>70</v>
      </c>
      <c r="H180" s="13" t="s">
        <v>18</v>
      </c>
      <c r="I180" s="13">
        <v>480</v>
      </c>
      <c r="J180" s="13">
        <v>1</v>
      </c>
      <c r="K180" s="23">
        <v>0.73</v>
      </c>
      <c r="L180" s="30">
        <f t="shared" si="2"/>
        <v>350</v>
      </c>
      <c r="M180" s="13">
        <v>17</v>
      </c>
      <c r="N180" s="1" t="s">
        <v>917</v>
      </c>
      <c r="P180" s="15"/>
      <c r="Q180" s="27"/>
      <c r="R180" s="27"/>
      <c r="S180" s="16"/>
      <c r="T180" s="16"/>
      <c r="U180" s="16"/>
      <c r="V180" s="16"/>
    </row>
    <row r="181" spans="1:29" ht="47.25">
      <c r="A181" s="13">
        <v>5</v>
      </c>
      <c r="B181" s="17" t="s">
        <v>952</v>
      </c>
      <c r="C181" s="11" t="s">
        <v>101</v>
      </c>
      <c r="D181" s="19" t="s">
        <v>2209</v>
      </c>
      <c r="E181" s="28" t="s">
        <v>1155</v>
      </c>
      <c r="F181" s="29" t="s">
        <v>102</v>
      </c>
      <c r="G181" s="29" t="s">
        <v>103</v>
      </c>
      <c r="H181" s="13" t="s">
        <v>59</v>
      </c>
      <c r="I181" s="14">
        <v>360</v>
      </c>
      <c r="J181" s="13">
        <v>1</v>
      </c>
      <c r="K181" s="23">
        <v>0.73</v>
      </c>
      <c r="L181" s="30">
        <f t="shared" si="2"/>
        <v>263</v>
      </c>
      <c r="M181" s="13">
        <v>28</v>
      </c>
      <c r="N181" s="1" t="s">
        <v>917</v>
      </c>
      <c r="P181" s="16"/>
      <c r="Q181" s="27"/>
      <c r="R181" s="27"/>
      <c r="S181" s="16"/>
      <c r="T181" s="16"/>
      <c r="U181" s="16"/>
      <c r="V181" s="16"/>
    </row>
    <row r="182" spans="1:29" ht="16.5">
      <c r="A182" s="13">
        <v>5</v>
      </c>
      <c r="B182" s="17" t="s">
        <v>973</v>
      </c>
      <c r="C182" s="11" t="s">
        <v>189</v>
      </c>
      <c r="D182" s="19" t="s">
        <v>2064</v>
      </c>
      <c r="E182" s="28" t="s">
        <v>190</v>
      </c>
      <c r="F182" s="29" t="s">
        <v>191</v>
      </c>
      <c r="G182" s="29" t="s">
        <v>192</v>
      </c>
      <c r="H182" s="13" t="s">
        <v>18</v>
      </c>
      <c r="I182" s="14">
        <v>320</v>
      </c>
      <c r="J182" s="13">
        <v>1</v>
      </c>
      <c r="K182" s="23">
        <v>0.73</v>
      </c>
      <c r="L182" s="30">
        <f t="shared" si="2"/>
        <v>234</v>
      </c>
      <c r="M182" s="13">
        <v>54</v>
      </c>
      <c r="N182" s="1" t="s">
        <v>917</v>
      </c>
      <c r="P182" s="15"/>
      <c r="Q182" s="27"/>
      <c r="R182" s="27"/>
      <c r="S182" s="16"/>
      <c r="T182" s="16"/>
      <c r="U182" s="16"/>
      <c r="V182" s="16"/>
    </row>
    <row r="183" spans="1:29" ht="16.5">
      <c r="A183" s="13">
        <v>5</v>
      </c>
      <c r="B183" s="17" t="s">
        <v>974</v>
      </c>
      <c r="C183" s="11" t="s">
        <v>193</v>
      </c>
      <c r="D183" s="19" t="s">
        <v>2065</v>
      </c>
      <c r="E183" s="28" t="s">
        <v>194</v>
      </c>
      <c r="F183" s="29" t="s">
        <v>195</v>
      </c>
      <c r="G183" s="29" t="s">
        <v>192</v>
      </c>
      <c r="H183" s="13" t="s">
        <v>18</v>
      </c>
      <c r="I183" s="14">
        <v>360</v>
      </c>
      <c r="J183" s="13">
        <v>1</v>
      </c>
      <c r="K183" s="23">
        <v>0.73</v>
      </c>
      <c r="L183" s="30">
        <f t="shared" si="2"/>
        <v>263</v>
      </c>
      <c r="M183" s="13">
        <v>55</v>
      </c>
      <c r="N183" s="1" t="s">
        <v>917</v>
      </c>
      <c r="P183" s="15"/>
      <c r="Q183" s="27"/>
      <c r="R183" s="27"/>
      <c r="S183" s="16"/>
      <c r="T183" s="16"/>
      <c r="U183" s="16"/>
      <c r="V183" s="16"/>
    </row>
    <row r="184" spans="1:29" ht="16.5">
      <c r="A184" s="13">
        <v>5</v>
      </c>
      <c r="B184" s="17" t="s">
        <v>977</v>
      </c>
      <c r="C184" s="11" t="s">
        <v>203</v>
      </c>
      <c r="D184" s="19" t="s">
        <v>2210</v>
      </c>
      <c r="E184" s="28" t="s">
        <v>204</v>
      </c>
      <c r="F184" s="29" t="s">
        <v>205</v>
      </c>
      <c r="G184" s="29" t="s">
        <v>206</v>
      </c>
      <c r="H184" s="13" t="s">
        <v>18</v>
      </c>
      <c r="I184" s="14">
        <v>360</v>
      </c>
      <c r="J184" s="13">
        <v>1</v>
      </c>
      <c r="K184" s="23">
        <v>0.73</v>
      </c>
      <c r="L184" s="30">
        <f t="shared" si="2"/>
        <v>263</v>
      </c>
      <c r="M184" s="13">
        <v>58</v>
      </c>
      <c r="N184" s="1" t="s">
        <v>917</v>
      </c>
      <c r="P184" s="16"/>
      <c r="Q184" s="27"/>
      <c r="R184" s="27"/>
      <c r="S184" s="16"/>
      <c r="T184" s="16"/>
      <c r="U184" s="16"/>
      <c r="V184" s="16"/>
    </row>
    <row r="185" spans="1:29" ht="16.5">
      <c r="A185" s="13">
        <v>5</v>
      </c>
      <c r="B185" s="17" t="s">
        <v>983</v>
      </c>
      <c r="C185" s="11" t="s">
        <v>1259</v>
      </c>
      <c r="D185" s="19" t="s">
        <v>2066</v>
      </c>
      <c r="E185" s="28" t="s">
        <v>1258</v>
      </c>
      <c r="F185" s="29" t="s">
        <v>1399</v>
      </c>
      <c r="G185" s="29" t="s">
        <v>192</v>
      </c>
      <c r="H185" s="13"/>
      <c r="I185" s="14">
        <v>140</v>
      </c>
      <c r="J185" s="13">
        <v>1</v>
      </c>
      <c r="K185" s="23">
        <v>0.73</v>
      </c>
      <c r="L185" s="30">
        <f t="shared" si="2"/>
        <v>102</v>
      </c>
      <c r="M185" s="13"/>
      <c r="P185" s="15"/>
      <c r="Q185" s="27"/>
      <c r="R185" s="27"/>
      <c r="S185" s="16"/>
      <c r="T185" s="16"/>
      <c r="U185" s="16"/>
      <c r="V185" s="16"/>
    </row>
    <row r="186" spans="1:29" ht="16.5">
      <c r="A186" s="13">
        <v>5</v>
      </c>
      <c r="B186" s="17" t="s">
        <v>984</v>
      </c>
      <c r="C186" s="11" t="s">
        <v>1260</v>
      </c>
      <c r="D186" s="19" t="s">
        <v>2067</v>
      </c>
      <c r="E186" s="28" t="s">
        <v>1189</v>
      </c>
      <c r="F186" s="29" t="s">
        <v>1400</v>
      </c>
      <c r="G186" s="29" t="s">
        <v>192</v>
      </c>
      <c r="H186" s="13"/>
      <c r="I186" s="14">
        <v>140</v>
      </c>
      <c r="J186" s="13">
        <v>1</v>
      </c>
      <c r="K186" s="23">
        <v>0.73</v>
      </c>
      <c r="L186" s="30">
        <f t="shared" si="2"/>
        <v>102</v>
      </c>
      <c r="M186" s="13"/>
      <c r="P186" s="15"/>
      <c r="Q186" s="27"/>
      <c r="R186" s="27"/>
      <c r="S186" s="16"/>
      <c r="T186" s="16"/>
      <c r="U186" s="16"/>
      <c r="V186" s="16"/>
    </row>
    <row r="187" spans="1:29" ht="16.5">
      <c r="A187" s="13">
        <v>5</v>
      </c>
      <c r="B187" s="17" t="s">
        <v>985</v>
      </c>
      <c r="C187" s="11" t="s">
        <v>1261</v>
      </c>
      <c r="D187" s="19" t="s">
        <v>2068</v>
      </c>
      <c r="E187" s="28" t="s">
        <v>1190</v>
      </c>
      <c r="F187" s="29" t="s">
        <v>1400</v>
      </c>
      <c r="G187" s="29" t="s">
        <v>192</v>
      </c>
      <c r="H187" s="13"/>
      <c r="I187" s="14">
        <v>140</v>
      </c>
      <c r="J187" s="13">
        <v>1</v>
      </c>
      <c r="K187" s="23">
        <v>0.73</v>
      </c>
      <c r="L187" s="30">
        <f t="shared" si="2"/>
        <v>102</v>
      </c>
      <c r="M187" s="13"/>
      <c r="P187" s="15"/>
      <c r="Q187" s="27"/>
      <c r="R187" s="27"/>
      <c r="S187" s="16"/>
      <c r="T187" s="16"/>
      <c r="U187" s="16"/>
      <c r="V187" s="16"/>
    </row>
    <row r="188" spans="1:29" ht="16.5">
      <c r="A188" s="13">
        <v>5</v>
      </c>
      <c r="B188" s="17" t="s">
        <v>986</v>
      </c>
      <c r="C188" s="11" t="s">
        <v>1274</v>
      </c>
      <c r="D188" s="19" t="s">
        <v>2069</v>
      </c>
      <c r="E188" s="28" t="s">
        <v>1191</v>
      </c>
      <c r="F188" s="29" t="s">
        <v>1400</v>
      </c>
      <c r="G188" s="29" t="s">
        <v>192</v>
      </c>
      <c r="H188" s="13"/>
      <c r="I188" s="14">
        <v>140</v>
      </c>
      <c r="J188" s="13">
        <v>1</v>
      </c>
      <c r="K188" s="23">
        <v>0.73</v>
      </c>
      <c r="L188" s="30">
        <f t="shared" si="2"/>
        <v>102</v>
      </c>
      <c r="M188" s="13"/>
      <c r="P188" s="15"/>
      <c r="Q188" s="27"/>
      <c r="R188" s="27"/>
      <c r="S188" s="16"/>
      <c r="T188" s="16"/>
      <c r="U188" s="16"/>
      <c r="V188" s="16"/>
    </row>
    <row r="189" spans="1:29" ht="16.5">
      <c r="A189" s="13">
        <v>5</v>
      </c>
      <c r="B189" s="17" t="s">
        <v>987</v>
      </c>
      <c r="C189" s="11" t="s">
        <v>1262</v>
      </c>
      <c r="D189" s="19" t="s">
        <v>2070</v>
      </c>
      <c r="E189" s="28" t="s">
        <v>1192</v>
      </c>
      <c r="F189" s="29" t="s">
        <v>1401</v>
      </c>
      <c r="G189" s="29" t="s">
        <v>192</v>
      </c>
      <c r="H189" s="13"/>
      <c r="I189" s="14">
        <v>140</v>
      </c>
      <c r="J189" s="13">
        <v>1</v>
      </c>
      <c r="K189" s="23">
        <v>0.73</v>
      </c>
      <c r="L189" s="30">
        <f t="shared" si="2"/>
        <v>102</v>
      </c>
      <c r="M189" s="13"/>
      <c r="P189" s="15"/>
      <c r="Q189" s="27"/>
      <c r="R189" s="27"/>
      <c r="S189" s="16"/>
      <c r="T189" s="16"/>
      <c r="U189" s="16"/>
      <c r="V189" s="16"/>
    </row>
    <row r="190" spans="1:29" ht="16.5">
      <c r="A190" s="13">
        <v>5</v>
      </c>
      <c r="B190" s="17" t="s">
        <v>988</v>
      </c>
      <c r="C190" s="11" t="s">
        <v>1263</v>
      </c>
      <c r="D190" s="19" t="s">
        <v>2071</v>
      </c>
      <c r="E190" s="28" t="s">
        <v>1193</v>
      </c>
      <c r="F190" s="29" t="s">
        <v>1401</v>
      </c>
      <c r="G190" s="29" t="s">
        <v>192</v>
      </c>
      <c r="H190" s="13"/>
      <c r="I190" s="14">
        <v>140</v>
      </c>
      <c r="J190" s="13">
        <v>1</v>
      </c>
      <c r="K190" s="23">
        <v>0.73</v>
      </c>
      <c r="L190" s="30">
        <f t="shared" si="2"/>
        <v>102</v>
      </c>
      <c r="M190" s="13"/>
      <c r="P190" s="15"/>
      <c r="Q190" s="27"/>
      <c r="R190" s="27"/>
      <c r="S190" s="16"/>
      <c r="T190" s="16"/>
      <c r="U190" s="16"/>
      <c r="V190" s="16"/>
    </row>
    <row r="191" spans="1:29" ht="16.5">
      <c r="A191" s="13">
        <v>5</v>
      </c>
      <c r="B191" s="17" t="s">
        <v>989</v>
      </c>
      <c r="C191" s="11" t="s">
        <v>1264</v>
      </c>
      <c r="D191" s="19" t="s">
        <v>2072</v>
      </c>
      <c r="E191" s="28" t="s">
        <v>1194</v>
      </c>
      <c r="F191" s="29" t="s">
        <v>1402</v>
      </c>
      <c r="G191" s="29" t="s">
        <v>192</v>
      </c>
      <c r="H191" s="13"/>
      <c r="I191" s="14">
        <v>140</v>
      </c>
      <c r="J191" s="13">
        <v>1</v>
      </c>
      <c r="K191" s="23">
        <v>0.73</v>
      </c>
      <c r="L191" s="30">
        <f t="shared" si="2"/>
        <v>102</v>
      </c>
      <c r="M191" s="13"/>
      <c r="P191" s="15"/>
      <c r="Q191" s="27"/>
      <c r="R191" s="27"/>
      <c r="S191" s="16"/>
      <c r="T191" s="16"/>
      <c r="U191" s="16"/>
      <c r="V191" s="16"/>
    </row>
    <row r="192" spans="1:29" ht="16.5">
      <c r="A192" s="13">
        <v>5</v>
      </c>
      <c r="B192" s="17" t="s">
        <v>991</v>
      </c>
      <c r="C192" s="11" t="s">
        <v>1266</v>
      </c>
      <c r="D192" s="19" t="s">
        <v>2073</v>
      </c>
      <c r="E192" s="28" t="s">
        <v>1196</v>
      </c>
      <c r="F192" s="29" t="s">
        <v>1398</v>
      </c>
      <c r="G192" s="29" t="s">
        <v>192</v>
      </c>
      <c r="H192" s="13"/>
      <c r="I192" s="14">
        <v>140</v>
      </c>
      <c r="J192" s="13">
        <v>1</v>
      </c>
      <c r="K192" s="23">
        <v>0.73</v>
      </c>
      <c r="L192" s="30">
        <f t="shared" si="2"/>
        <v>102</v>
      </c>
      <c r="M192" s="13"/>
      <c r="P192" s="15"/>
      <c r="Q192" s="27"/>
      <c r="R192" s="27"/>
      <c r="S192" s="16"/>
      <c r="T192" s="16"/>
      <c r="U192" s="16"/>
      <c r="V192" s="16"/>
    </row>
    <row r="193" spans="1:29" ht="16.5">
      <c r="A193" s="13">
        <v>5</v>
      </c>
      <c r="B193" s="17" t="s">
        <v>992</v>
      </c>
      <c r="C193" s="11" t="s">
        <v>1267</v>
      </c>
      <c r="D193" s="19" t="s">
        <v>2074</v>
      </c>
      <c r="E193" s="28" t="s">
        <v>1197</v>
      </c>
      <c r="F193" s="29" t="s">
        <v>1398</v>
      </c>
      <c r="G193" s="29" t="s">
        <v>192</v>
      </c>
      <c r="H193" s="13"/>
      <c r="I193" s="14">
        <v>140</v>
      </c>
      <c r="J193" s="13">
        <v>1</v>
      </c>
      <c r="K193" s="23">
        <v>0.73</v>
      </c>
      <c r="L193" s="30">
        <f t="shared" si="2"/>
        <v>102</v>
      </c>
      <c r="M193" s="13"/>
      <c r="P193" s="15"/>
      <c r="Q193" s="27"/>
      <c r="R193" s="27"/>
      <c r="S193" s="16"/>
      <c r="T193" s="16"/>
      <c r="U193" s="16"/>
      <c r="V193" s="16"/>
    </row>
    <row r="194" spans="1:29" ht="16.5">
      <c r="A194" s="13">
        <v>5</v>
      </c>
      <c r="B194" s="17" t="s">
        <v>993</v>
      </c>
      <c r="C194" s="11" t="s">
        <v>1268</v>
      </c>
      <c r="D194" s="19" t="s">
        <v>2075</v>
      </c>
      <c r="E194" s="28" t="s">
        <v>1198</v>
      </c>
      <c r="F194" s="29" t="s">
        <v>1403</v>
      </c>
      <c r="G194" s="29" t="s">
        <v>192</v>
      </c>
      <c r="H194" s="13"/>
      <c r="I194" s="14">
        <v>140</v>
      </c>
      <c r="J194" s="13">
        <v>1</v>
      </c>
      <c r="K194" s="23">
        <v>0.73</v>
      </c>
      <c r="L194" s="30">
        <f t="shared" si="2"/>
        <v>102</v>
      </c>
      <c r="M194" s="13"/>
      <c r="P194" s="15"/>
      <c r="Q194" s="27"/>
      <c r="R194" s="27"/>
      <c r="S194" s="16"/>
      <c r="T194" s="16"/>
      <c r="U194" s="16"/>
      <c r="V194" s="16"/>
    </row>
    <row r="195" spans="1:29" ht="16.5">
      <c r="A195" s="13">
        <v>5</v>
      </c>
      <c r="B195" s="17" t="s">
        <v>994</v>
      </c>
      <c r="C195" s="11" t="s">
        <v>1269</v>
      </c>
      <c r="D195" s="19" t="s">
        <v>2076</v>
      </c>
      <c r="E195" s="28" t="s">
        <v>1199</v>
      </c>
      <c r="F195" s="29" t="s">
        <v>1403</v>
      </c>
      <c r="G195" s="29" t="s">
        <v>192</v>
      </c>
      <c r="H195" s="13"/>
      <c r="I195" s="14">
        <v>140</v>
      </c>
      <c r="J195" s="13">
        <v>1</v>
      </c>
      <c r="K195" s="23">
        <v>0.73</v>
      </c>
      <c r="L195" s="30">
        <f t="shared" si="2"/>
        <v>102</v>
      </c>
      <c r="M195" s="13"/>
      <c r="P195" s="15"/>
      <c r="Q195" s="27"/>
      <c r="R195" s="27"/>
      <c r="S195" s="16"/>
      <c r="T195" s="16"/>
      <c r="U195" s="16"/>
      <c r="V195" s="16"/>
    </row>
    <row r="196" spans="1:29" ht="16.5">
      <c r="A196" s="13">
        <v>5</v>
      </c>
      <c r="B196" s="17" t="s">
        <v>995</v>
      </c>
      <c r="C196" s="11" t="s">
        <v>1270</v>
      </c>
      <c r="D196" s="19" t="s">
        <v>2077</v>
      </c>
      <c r="E196" s="28" t="s">
        <v>1200</v>
      </c>
      <c r="F196" s="29" t="s">
        <v>1400</v>
      </c>
      <c r="G196" s="29" t="s">
        <v>192</v>
      </c>
      <c r="H196" s="13"/>
      <c r="I196" s="14">
        <v>140</v>
      </c>
      <c r="J196" s="13">
        <v>1</v>
      </c>
      <c r="K196" s="23">
        <v>0.73</v>
      </c>
      <c r="L196" s="30">
        <f t="shared" si="2"/>
        <v>102</v>
      </c>
      <c r="M196" s="13"/>
      <c r="P196" s="15"/>
      <c r="Q196" s="27"/>
      <c r="R196" s="27"/>
      <c r="S196" s="16"/>
      <c r="T196" s="16"/>
      <c r="U196" s="16"/>
      <c r="V196" s="16"/>
    </row>
    <row r="197" spans="1:29" ht="16.5">
      <c r="A197" s="13">
        <v>5</v>
      </c>
      <c r="B197" s="17" t="s">
        <v>996</v>
      </c>
      <c r="C197" s="11" t="s">
        <v>1271</v>
      </c>
      <c r="D197" s="19" t="s">
        <v>2078</v>
      </c>
      <c r="E197" s="28" t="s">
        <v>1201</v>
      </c>
      <c r="F197" s="29" t="s">
        <v>1400</v>
      </c>
      <c r="G197" s="29" t="s">
        <v>192</v>
      </c>
      <c r="H197" s="13"/>
      <c r="I197" s="14">
        <v>140</v>
      </c>
      <c r="J197" s="13">
        <v>1</v>
      </c>
      <c r="K197" s="23">
        <v>0.73</v>
      </c>
      <c r="L197" s="30">
        <f t="shared" si="2"/>
        <v>102</v>
      </c>
      <c r="M197" s="13"/>
      <c r="P197" s="15"/>
      <c r="Q197" s="27"/>
      <c r="R197" s="27"/>
      <c r="S197" s="16"/>
      <c r="T197" s="16"/>
      <c r="U197" s="16"/>
      <c r="V197" s="16"/>
    </row>
    <row r="198" spans="1:29" ht="16.5">
      <c r="A198" s="13">
        <v>5</v>
      </c>
      <c r="B198" s="17" t="s">
        <v>997</v>
      </c>
      <c r="C198" s="11" t="s">
        <v>1272</v>
      </c>
      <c r="D198" s="19" t="s">
        <v>2079</v>
      </c>
      <c r="E198" s="28" t="s">
        <v>1202</v>
      </c>
      <c r="F198" s="29" t="s">
        <v>1400</v>
      </c>
      <c r="G198" s="29" t="s">
        <v>192</v>
      </c>
      <c r="H198" s="13"/>
      <c r="I198" s="14">
        <v>140</v>
      </c>
      <c r="J198" s="13">
        <v>1</v>
      </c>
      <c r="K198" s="23">
        <v>0.73</v>
      </c>
      <c r="L198" s="30">
        <f t="shared" si="2"/>
        <v>102</v>
      </c>
      <c r="M198" s="13"/>
      <c r="P198" s="15"/>
      <c r="Q198" s="27"/>
      <c r="R198" s="27"/>
      <c r="S198" s="16"/>
      <c r="T198" s="16"/>
      <c r="U198" s="16"/>
      <c r="V198" s="16"/>
    </row>
    <row r="199" spans="1:29" ht="16.5">
      <c r="A199" s="13">
        <v>5</v>
      </c>
      <c r="B199" s="17" t="s">
        <v>998</v>
      </c>
      <c r="C199" s="11" t="s">
        <v>1273</v>
      </c>
      <c r="D199" s="19" t="s">
        <v>2080</v>
      </c>
      <c r="E199" s="28" t="s">
        <v>1203</v>
      </c>
      <c r="F199" s="29" t="s">
        <v>1400</v>
      </c>
      <c r="G199" s="29" t="s">
        <v>192</v>
      </c>
      <c r="H199" s="13"/>
      <c r="I199" s="14">
        <v>140</v>
      </c>
      <c r="J199" s="13">
        <v>1</v>
      </c>
      <c r="K199" s="23">
        <v>0.73</v>
      </c>
      <c r="L199" s="30">
        <f t="shared" ref="L199:L262" si="3">ROUND(I199*J199*K199,0)</f>
        <v>102</v>
      </c>
      <c r="M199" s="13"/>
      <c r="P199" s="15"/>
      <c r="Q199" s="27"/>
      <c r="R199" s="27"/>
      <c r="S199" s="16"/>
      <c r="T199" s="16"/>
      <c r="U199" s="16"/>
      <c r="V199" s="16"/>
    </row>
    <row r="200" spans="1:29" ht="16.5">
      <c r="A200" s="13">
        <v>5</v>
      </c>
      <c r="B200" s="17" t="s">
        <v>1019</v>
      </c>
      <c r="C200" s="11" t="s">
        <v>243</v>
      </c>
      <c r="D200" s="19" t="s">
        <v>2081</v>
      </c>
      <c r="E200" s="28" t="s">
        <v>244</v>
      </c>
      <c r="F200" s="29" t="s">
        <v>241</v>
      </c>
      <c r="G200" s="29" t="s">
        <v>242</v>
      </c>
      <c r="H200" s="13" t="s">
        <v>25</v>
      </c>
      <c r="I200" s="14">
        <v>460</v>
      </c>
      <c r="J200" s="13">
        <v>1</v>
      </c>
      <c r="K200" s="23">
        <v>0.73</v>
      </c>
      <c r="L200" s="30">
        <f t="shared" si="3"/>
        <v>336</v>
      </c>
      <c r="M200" s="13">
        <v>71</v>
      </c>
      <c r="N200" s="1" t="s">
        <v>917</v>
      </c>
      <c r="P200" s="15"/>
      <c r="Q200" s="27"/>
      <c r="R200" s="27"/>
      <c r="S200" s="16"/>
      <c r="T200" s="16"/>
      <c r="U200" s="16"/>
      <c r="V200" s="16"/>
    </row>
    <row r="201" spans="1:29" ht="16.5">
      <c r="A201" s="13">
        <v>5</v>
      </c>
      <c r="B201" s="17" t="s">
        <v>1027</v>
      </c>
      <c r="C201" s="11" t="s">
        <v>275</v>
      </c>
      <c r="D201" s="19" t="s">
        <v>2082</v>
      </c>
      <c r="E201" s="28" t="s">
        <v>276</v>
      </c>
      <c r="F201" s="29" t="s">
        <v>277</v>
      </c>
      <c r="G201" s="29" t="s">
        <v>278</v>
      </c>
      <c r="H201" s="13" t="s">
        <v>41</v>
      </c>
      <c r="I201" s="14">
        <v>800</v>
      </c>
      <c r="J201" s="13">
        <v>1</v>
      </c>
      <c r="K201" s="23">
        <v>0.73</v>
      </c>
      <c r="L201" s="30">
        <f t="shared" si="3"/>
        <v>584</v>
      </c>
      <c r="M201" s="13">
        <v>80</v>
      </c>
      <c r="N201" s="1" t="s">
        <v>917</v>
      </c>
      <c r="P201" s="15"/>
      <c r="Q201" s="27"/>
      <c r="R201" s="27"/>
      <c r="S201" s="16"/>
      <c r="T201" s="16"/>
      <c r="U201" s="16"/>
      <c r="V201" s="16"/>
      <c r="W201" s="31"/>
      <c r="X201" s="31"/>
      <c r="Y201" s="31"/>
      <c r="Z201" s="31"/>
      <c r="AA201" s="31"/>
      <c r="AB201" s="31"/>
      <c r="AC201" s="31"/>
    </row>
    <row r="202" spans="1:29" ht="16.5">
      <c r="A202" s="13">
        <v>5</v>
      </c>
      <c r="B202" s="17" t="s">
        <v>1065</v>
      </c>
      <c r="C202" s="11" t="s">
        <v>369</v>
      </c>
      <c r="D202" s="19" t="s">
        <v>2083</v>
      </c>
      <c r="E202" s="28" t="s">
        <v>370</v>
      </c>
      <c r="F202" s="29" t="s">
        <v>371</v>
      </c>
      <c r="G202" s="29" t="s">
        <v>372</v>
      </c>
      <c r="H202" s="13" t="s">
        <v>59</v>
      </c>
      <c r="I202" s="32">
        <v>350</v>
      </c>
      <c r="J202" s="13">
        <v>1</v>
      </c>
      <c r="K202" s="23">
        <v>0.73</v>
      </c>
      <c r="L202" s="30">
        <f t="shared" si="3"/>
        <v>256</v>
      </c>
      <c r="M202" s="13">
        <v>12</v>
      </c>
      <c r="N202" s="1" t="s">
        <v>918</v>
      </c>
      <c r="P202" s="15"/>
      <c r="Q202" s="27"/>
      <c r="R202" s="27"/>
      <c r="S202" s="16"/>
      <c r="T202" s="16"/>
      <c r="U202" s="16"/>
      <c r="V202" s="16"/>
    </row>
    <row r="203" spans="1:29" ht="31.5">
      <c r="A203" s="13">
        <v>5</v>
      </c>
      <c r="B203" s="17" t="s">
        <v>1106</v>
      </c>
      <c r="C203" s="11" t="s">
        <v>486</v>
      </c>
      <c r="D203" s="19" t="s">
        <v>2084</v>
      </c>
      <c r="E203" s="28" t="s">
        <v>2385</v>
      </c>
      <c r="F203" s="29" t="s">
        <v>487</v>
      </c>
      <c r="G203" s="29" t="s">
        <v>488</v>
      </c>
      <c r="H203" s="13" t="s">
        <v>18</v>
      </c>
      <c r="I203" s="13">
        <v>480</v>
      </c>
      <c r="J203" s="13">
        <v>1</v>
      </c>
      <c r="K203" s="23">
        <v>0.73</v>
      </c>
      <c r="L203" s="30">
        <f t="shared" si="3"/>
        <v>350</v>
      </c>
      <c r="M203" s="13">
        <v>6</v>
      </c>
      <c r="N203" s="1" t="s">
        <v>919</v>
      </c>
      <c r="P203" s="15"/>
      <c r="Q203" s="27"/>
      <c r="R203" s="27"/>
      <c r="S203" s="16"/>
      <c r="T203" s="16"/>
      <c r="U203" s="16"/>
      <c r="V203" s="16"/>
    </row>
    <row r="204" spans="1:29" ht="16.5">
      <c r="A204" s="13">
        <v>5</v>
      </c>
      <c r="B204" s="17" t="s">
        <v>1107</v>
      </c>
      <c r="C204" s="11" t="s">
        <v>489</v>
      </c>
      <c r="D204" s="19" t="s">
        <v>2085</v>
      </c>
      <c r="E204" s="28" t="s">
        <v>490</v>
      </c>
      <c r="F204" s="29" t="s">
        <v>491</v>
      </c>
      <c r="G204" s="29" t="s">
        <v>492</v>
      </c>
      <c r="H204" s="13" t="s">
        <v>18</v>
      </c>
      <c r="I204" s="13">
        <v>360</v>
      </c>
      <c r="J204" s="13">
        <v>1</v>
      </c>
      <c r="K204" s="23">
        <v>0.73</v>
      </c>
      <c r="L204" s="30">
        <f t="shared" si="3"/>
        <v>263</v>
      </c>
      <c r="M204" s="13">
        <v>7</v>
      </c>
      <c r="N204" s="1" t="s">
        <v>919</v>
      </c>
      <c r="P204" s="15"/>
      <c r="Q204" s="27"/>
      <c r="R204" s="27"/>
      <c r="S204" s="16"/>
      <c r="T204" s="16"/>
      <c r="U204" s="16"/>
      <c r="V204" s="16"/>
    </row>
    <row r="205" spans="1:29" ht="16.5">
      <c r="A205" s="13">
        <v>5</v>
      </c>
      <c r="B205" s="17" t="s">
        <v>1125</v>
      </c>
      <c r="C205" s="11" t="s">
        <v>548</v>
      </c>
      <c r="D205" s="19" t="s">
        <v>2086</v>
      </c>
      <c r="E205" s="28" t="s">
        <v>549</v>
      </c>
      <c r="F205" s="29" t="s">
        <v>550</v>
      </c>
      <c r="G205" s="29" t="s">
        <v>551</v>
      </c>
      <c r="H205" s="13" t="s">
        <v>18</v>
      </c>
      <c r="I205" s="13">
        <v>600</v>
      </c>
      <c r="J205" s="13">
        <v>1</v>
      </c>
      <c r="K205" s="23">
        <v>0.73</v>
      </c>
      <c r="L205" s="30">
        <f t="shared" si="3"/>
        <v>438</v>
      </c>
      <c r="M205" s="13">
        <v>12</v>
      </c>
      <c r="N205" s="1" t="s">
        <v>920</v>
      </c>
      <c r="P205" s="15"/>
      <c r="Q205" s="27"/>
      <c r="R205" s="27"/>
      <c r="S205" s="16"/>
      <c r="T205" s="16"/>
      <c r="U205" s="16"/>
      <c r="V205" s="16"/>
    </row>
    <row r="206" spans="1:29" ht="16.5">
      <c r="A206" s="13">
        <v>5</v>
      </c>
      <c r="B206" s="17" t="s">
        <v>1126</v>
      </c>
      <c r="C206" s="11" t="s">
        <v>552</v>
      </c>
      <c r="D206" s="19" t="s">
        <v>2087</v>
      </c>
      <c r="E206" s="28" t="s">
        <v>553</v>
      </c>
      <c r="F206" s="29" t="s">
        <v>554</v>
      </c>
      <c r="G206" s="29" t="s">
        <v>555</v>
      </c>
      <c r="H206" s="13" t="s">
        <v>18</v>
      </c>
      <c r="I206" s="13">
        <v>580</v>
      </c>
      <c r="J206" s="13">
        <v>1</v>
      </c>
      <c r="K206" s="23">
        <v>0.73</v>
      </c>
      <c r="L206" s="30">
        <f t="shared" si="3"/>
        <v>423</v>
      </c>
      <c r="M206" s="13">
        <v>13</v>
      </c>
      <c r="N206" s="1" t="s">
        <v>920</v>
      </c>
      <c r="P206" s="15"/>
      <c r="Q206" s="27"/>
      <c r="R206" s="27"/>
      <c r="S206" s="16"/>
      <c r="T206" s="16"/>
      <c r="U206" s="16"/>
      <c r="V206" s="16"/>
    </row>
    <row r="207" spans="1:29" ht="16.5">
      <c r="A207" s="13">
        <v>5</v>
      </c>
      <c r="B207" s="17" t="s">
        <v>1136</v>
      </c>
      <c r="C207" s="11" t="s">
        <v>586</v>
      </c>
      <c r="D207" s="19" t="s">
        <v>2088</v>
      </c>
      <c r="E207" s="28" t="s">
        <v>587</v>
      </c>
      <c r="F207" s="29" t="s">
        <v>588</v>
      </c>
      <c r="G207" s="29" t="s">
        <v>589</v>
      </c>
      <c r="H207" s="13" t="s">
        <v>18</v>
      </c>
      <c r="I207" s="13">
        <v>500</v>
      </c>
      <c r="J207" s="13">
        <v>1</v>
      </c>
      <c r="K207" s="23">
        <v>0.73</v>
      </c>
      <c r="L207" s="30">
        <f t="shared" si="3"/>
        <v>365</v>
      </c>
      <c r="M207" s="13">
        <v>24</v>
      </c>
      <c r="N207" s="1" t="s">
        <v>920</v>
      </c>
      <c r="P207" s="15"/>
      <c r="Q207" s="27"/>
      <c r="R207" s="27"/>
      <c r="S207" s="16"/>
      <c r="T207" s="16"/>
      <c r="U207" s="16"/>
      <c r="V207" s="16"/>
    </row>
    <row r="208" spans="1:29" ht="31.5">
      <c r="A208" s="13">
        <v>5</v>
      </c>
      <c r="B208" s="17" t="s">
        <v>1137</v>
      </c>
      <c r="C208" s="11" t="s">
        <v>590</v>
      </c>
      <c r="D208" s="19" t="s">
        <v>2089</v>
      </c>
      <c r="E208" s="28" t="s">
        <v>591</v>
      </c>
      <c r="F208" s="29" t="s">
        <v>592</v>
      </c>
      <c r="G208" s="29" t="s">
        <v>593</v>
      </c>
      <c r="H208" s="13" t="s">
        <v>18</v>
      </c>
      <c r="I208" s="13">
        <v>380</v>
      </c>
      <c r="J208" s="13">
        <v>1</v>
      </c>
      <c r="K208" s="23">
        <v>0.73</v>
      </c>
      <c r="L208" s="30">
        <f t="shared" si="3"/>
        <v>277</v>
      </c>
      <c r="M208" s="13">
        <v>1</v>
      </c>
      <c r="N208" s="1" t="s">
        <v>921</v>
      </c>
      <c r="P208" s="15"/>
      <c r="Q208" s="27"/>
      <c r="R208" s="27"/>
      <c r="S208" s="16"/>
      <c r="T208" s="16"/>
      <c r="U208" s="16"/>
      <c r="V208" s="16"/>
    </row>
    <row r="209" spans="1:22" ht="31.5">
      <c r="A209" s="13">
        <v>5</v>
      </c>
      <c r="B209" s="17" t="s">
        <v>1326</v>
      </c>
      <c r="C209" s="11" t="s">
        <v>685</v>
      </c>
      <c r="D209" s="19" t="s">
        <v>2090</v>
      </c>
      <c r="E209" s="28" t="s">
        <v>686</v>
      </c>
      <c r="F209" s="29" t="s">
        <v>687</v>
      </c>
      <c r="G209" s="29" t="s">
        <v>688</v>
      </c>
      <c r="H209" s="13" t="s">
        <v>18</v>
      </c>
      <c r="I209" s="13">
        <v>450</v>
      </c>
      <c r="J209" s="13">
        <v>1</v>
      </c>
      <c r="K209" s="23">
        <v>0.73</v>
      </c>
      <c r="L209" s="30">
        <f t="shared" si="3"/>
        <v>329</v>
      </c>
      <c r="M209" s="13">
        <v>24</v>
      </c>
      <c r="N209" s="1" t="s">
        <v>922</v>
      </c>
      <c r="P209" s="15"/>
      <c r="Q209" s="27"/>
      <c r="R209" s="27"/>
      <c r="S209" s="16"/>
      <c r="T209" s="16"/>
      <c r="U209" s="16"/>
      <c r="V209" s="16"/>
    </row>
    <row r="210" spans="1:22" ht="47.25">
      <c r="A210" s="13">
        <v>5</v>
      </c>
      <c r="B210" s="17" t="s">
        <v>1327</v>
      </c>
      <c r="C210" s="11" t="s">
        <v>689</v>
      </c>
      <c r="D210" s="19" t="s">
        <v>2091</v>
      </c>
      <c r="E210" s="28" t="s">
        <v>690</v>
      </c>
      <c r="F210" s="29" t="s">
        <v>691</v>
      </c>
      <c r="G210" s="29" t="s">
        <v>688</v>
      </c>
      <c r="H210" s="13" t="s">
        <v>18</v>
      </c>
      <c r="I210" s="13">
        <v>680</v>
      </c>
      <c r="J210" s="13">
        <v>1</v>
      </c>
      <c r="K210" s="23">
        <v>0.73</v>
      </c>
      <c r="L210" s="30">
        <f t="shared" si="3"/>
        <v>496</v>
      </c>
      <c r="M210" s="13">
        <v>25</v>
      </c>
      <c r="N210" s="1" t="s">
        <v>922</v>
      </c>
      <c r="P210" s="15"/>
      <c r="Q210" s="27"/>
      <c r="R210" s="27"/>
      <c r="S210" s="16"/>
      <c r="T210" s="16"/>
      <c r="U210" s="16"/>
      <c r="V210" s="16"/>
    </row>
    <row r="211" spans="1:22" ht="16.5">
      <c r="A211" s="13">
        <v>5</v>
      </c>
      <c r="B211" s="17" t="s">
        <v>1341</v>
      </c>
      <c r="C211" s="11" t="s">
        <v>730</v>
      </c>
      <c r="D211" s="19" t="s">
        <v>2092</v>
      </c>
      <c r="E211" s="28" t="s">
        <v>731</v>
      </c>
      <c r="F211" s="29" t="s">
        <v>732</v>
      </c>
      <c r="G211" s="29" t="s">
        <v>733</v>
      </c>
      <c r="H211" s="13" t="s">
        <v>18</v>
      </c>
      <c r="I211" s="13">
        <v>400</v>
      </c>
      <c r="J211" s="13">
        <v>1</v>
      </c>
      <c r="K211" s="23">
        <v>0.73</v>
      </c>
      <c r="L211" s="30">
        <f t="shared" si="3"/>
        <v>292</v>
      </c>
      <c r="M211" s="13">
        <v>39</v>
      </c>
      <c r="N211" s="1" t="s">
        <v>922</v>
      </c>
      <c r="P211" s="15"/>
      <c r="Q211" s="27"/>
      <c r="R211" s="27"/>
      <c r="S211" s="16"/>
      <c r="T211" s="16"/>
      <c r="U211" s="16"/>
      <c r="V211" s="16"/>
    </row>
    <row r="212" spans="1:22" ht="16.5">
      <c r="A212" s="13">
        <v>5</v>
      </c>
      <c r="B212" s="17" t="s">
        <v>1346</v>
      </c>
      <c r="C212" s="11" t="s">
        <v>1312</v>
      </c>
      <c r="D212" s="19" t="s">
        <v>2093</v>
      </c>
      <c r="E212" s="28" t="s">
        <v>1246</v>
      </c>
      <c r="F212" s="29" t="s">
        <v>748</v>
      </c>
      <c r="G212" s="29" t="s">
        <v>37</v>
      </c>
      <c r="H212" s="13" t="s">
        <v>25</v>
      </c>
      <c r="I212" s="13">
        <v>250</v>
      </c>
      <c r="J212" s="13">
        <v>1</v>
      </c>
      <c r="K212" s="23">
        <v>0.73</v>
      </c>
      <c r="L212" s="30">
        <f t="shared" si="3"/>
        <v>183</v>
      </c>
      <c r="M212" s="13">
        <v>44</v>
      </c>
      <c r="N212" s="1" t="s">
        <v>922</v>
      </c>
      <c r="P212" s="15"/>
      <c r="Q212" s="27"/>
      <c r="R212" s="27"/>
      <c r="S212" s="16"/>
      <c r="T212" s="16"/>
      <c r="U212" s="16"/>
      <c r="V212" s="16"/>
    </row>
    <row r="213" spans="1:22" ht="16.5">
      <c r="A213" s="13">
        <v>5</v>
      </c>
      <c r="B213" s="17" t="s">
        <v>1347</v>
      </c>
      <c r="C213" s="11" t="s">
        <v>1311</v>
      </c>
      <c r="D213" s="19" t="s">
        <v>2094</v>
      </c>
      <c r="E213" s="28" t="s">
        <v>1308</v>
      </c>
      <c r="F213" s="29" t="s">
        <v>748</v>
      </c>
      <c r="G213" s="29" t="s">
        <v>37</v>
      </c>
      <c r="H213" s="13"/>
      <c r="I213" s="13">
        <v>250</v>
      </c>
      <c r="J213" s="13">
        <v>1</v>
      </c>
      <c r="K213" s="23">
        <v>0.73</v>
      </c>
      <c r="L213" s="30">
        <f t="shared" si="3"/>
        <v>183</v>
      </c>
      <c r="M213" s="13"/>
      <c r="P213" s="15"/>
      <c r="Q213" s="27"/>
      <c r="R213" s="27"/>
      <c r="S213" s="16"/>
      <c r="T213" s="16"/>
      <c r="U213" s="16"/>
      <c r="V213" s="16"/>
    </row>
    <row r="214" spans="1:22" ht="16.5">
      <c r="A214" s="13">
        <v>5</v>
      </c>
      <c r="B214" s="17" t="s">
        <v>1348</v>
      </c>
      <c r="C214" s="11" t="s">
        <v>1309</v>
      </c>
      <c r="D214" s="19" t="s">
        <v>2095</v>
      </c>
      <c r="E214" s="28" t="s">
        <v>1247</v>
      </c>
      <c r="F214" s="29" t="s">
        <v>748</v>
      </c>
      <c r="G214" s="29" t="s">
        <v>37</v>
      </c>
      <c r="H214" s="13"/>
      <c r="I214" s="13">
        <v>250</v>
      </c>
      <c r="J214" s="13">
        <v>1</v>
      </c>
      <c r="K214" s="23">
        <v>0.73</v>
      </c>
      <c r="L214" s="30">
        <f t="shared" si="3"/>
        <v>183</v>
      </c>
      <c r="M214" s="13"/>
      <c r="P214" s="15"/>
      <c r="Q214" s="27"/>
      <c r="R214" s="27"/>
      <c r="S214" s="16"/>
      <c r="T214" s="16"/>
      <c r="U214" s="16"/>
      <c r="V214" s="16"/>
    </row>
    <row r="215" spans="1:22" ht="16.5">
      <c r="A215" s="13">
        <v>5</v>
      </c>
      <c r="B215" s="17" t="s">
        <v>1349</v>
      </c>
      <c r="C215" s="11" t="s">
        <v>1310</v>
      </c>
      <c r="D215" s="19" t="s">
        <v>2096</v>
      </c>
      <c r="E215" s="28" t="s">
        <v>1248</v>
      </c>
      <c r="F215" s="29" t="s">
        <v>748</v>
      </c>
      <c r="G215" s="29" t="s">
        <v>37</v>
      </c>
      <c r="H215" s="13"/>
      <c r="I215" s="13">
        <v>250</v>
      </c>
      <c r="J215" s="13">
        <v>1</v>
      </c>
      <c r="K215" s="23">
        <v>0.73</v>
      </c>
      <c r="L215" s="30">
        <f t="shared" si="3"/>
        <v>183</v>
      </c>
      <c r="M215" s="13"/>
      <c r="P215" s="15"/>
      <c r="Q215" s="27"/>
      <c r="R215" s="27"/>
      <c r="S215" s="16"/>
      <c r="T215" s="16"/>
      <c r="U215" s="16"/>
      <c r="V215" s="16"/>
    </row>
    <row r="216" spans="1:22" ht="16.5">
      <c r="A216" s="13">
        <v>5</v>
      </c>
      <c r="B216" s="17" t="s">
        <v>1350</v>
      </c>
      <c r="C216" s="11" t="s">
        <v>1313</v>
      </c>
      <c r="D216" s="19" t="s">
        <v>2097</v>
      </c>
      <c r="E216" s="28" t="s">
        <v>1249</v>
      </c>
      <c r="F216" s="29" t="s">
        <v>748</v>
      </c>
      <c r="G216" s="29" t="s">
        <v>37</v>
      </c>
      <c r="H216" s="13"/>
      <c r="I216" s="13">
        <v>250</v>
      </c>
      <c r="J216" s="13">
        <v>1</v>
      </c>
      <c r="K216" s="23">
        <v>0.73</v>
      </c>
      <c r="L216" s="30">
        <f t="shared" si="3"/>
        <v>183</v>
      </c>
      <c r="M216" s="13"/>
      <c r="P216" s="15"/>
      <c r="Q216" s="27"/>
      <c r="R216" s="27"/>
      <c r="S216" s="16"/>
      <c r="T216" s="16"/>
      <c r="U216" s="16"/>
      <c r="V216" s="16"/>
    </row>
    <row r="217" spans="1:22" ht="16.5">
      <c r="A217" s="13">
        <v>5</v>
      </c>
      <c r="B217" s="17" t="s">
        <v>1351</v>
      </c>
      <c r="C217" s="11" t="s">
        <v>1314</v>
      </c>
      <c r="D217" s="19" t="s">
        <v>2098</v>
      </c>
      <c r="E217" s="28" t="s">
        <v>1250</v>
      </c>
      <c r="F217" s="29" t="s">
        <v>748</v>
      </c>
      <c r="G217" s="29" t="s">
        <v>37</v>
      </c>
      <c r="H217" s="13"/>
      <c r="I217" s="13">
        <v>250</v>
      </c>
      <c r="J217" s="13">
        <v>1</v>
      </c>
      <c r="K217" s="23">
        <v>0.73</v>
      </c>
      <c r="L217" s="30">
        <f t="shared" si="3"/>
        <v>183</v>
      </c>
      <c r="M217" s="13"/>
      <c r="P217" s="15"/>
      <c r="Q217" s="27"/>
      <c r="R217" s="27"/>
      <c r="S217" s="16"/>
      <c r="T217" s="16"/>
      <c r="U217" s="16"/>
      <c r="V217" s="16"/>
    </row>
    <row r="218" spans="1:22" ht="47.25">
      <c r="A218" s="13">
        <v>5</v>
      </c>
      <c r="B218" s="17" t="s">
        <v>1378</v>
      </c>
      <c r="C218" s="11" t="s">
        <v>838</v>
      </c>
      <c r="D218" s="19" t="s">
        <v>2099</v>
      </c>
      <c r="E218" s="28" t="s">
        <v>839</v>
      </c>
      <c r="F218" s="29" t="s">
        <v>840</v>
      </c>
      <c r="G218" s="29" t="s">
        <v>567</v>
      </c>
      <c r="H218" s="13">
        <v>2021</v>
      </c>
      <c r="I218" s="13">
        <v>380</v>
      </c>
      <c r="J218" s="13">
        <v>1</v>
      </c>
      <c r="K218" s="23">
        <v>0.73</v>
      </c>
      <c r="L218" s="30">
        <f t="shared" si="3"/>
        <v>277</v>
      </c>
      <c r="M218" s="13">
        <v>18</v>
      </c>
      <c r="N218" s="1" t="s">
        <v>923</v>
      </c>
      <c r="P218" s="15"/>
      <c r="Q218" s="27"/>
      <c r="R218" s="27"/>
      <c r="S218" s="16"/>
      <c r="T218" s="16"/>
      <c r="U218" s="16"/>
      <c r="V218" s="16"/>
    </row>
    <row r="219" spans="1:22" ht="16.5">
      <c r="A219" s="13">
        <v>5</v>
      </c>
      <c r="B219" s="17" t="s">
        <v>1396</v>
      </c>
      <c r="C219" s="11" t="s">
        <v>912</v>
      </c>
      <c r="D219" s="19" t="s">
        <v>2211</v>
      </c>
      <c r="E219" s="28" t="s">
        <v>913</v>
      </c>
      <c r="F219" s="29" t="s">
        <v>914</v>
      </c>
      <c r="G219" s="29" t="s">
        <v>915</v>
      </c>
      <c r="H219" s="13">
        <v>2023</v>
      </c>
      <c r="I219" s="13">
        <v>320</v>
      </c>
      <c r="J219" s="13">
        <v>1</v>
      </c>
      <c r="K219" s="23">
        <v>0.73</v>
      </c>
      <c r="L219" s="30">
        <f t="shared" si="3"/>
        <v>234</v>
      </c>
      <c r="M219" s="13">
        <v>42</v>
      </c>
      <c r="N219" s="1" t="s">
        <v>923</v>
      </c>
      <c r="P219" s="15"/>
      <c r="Q219" s="27"/>
      <c r="R219" s="27"/>
      <c r="S219" s="16"/>
      <c r="T219" s="16"/>
      <c r="U219" s="16"/>
      <c r="V219" s="16"/>
    </row>
    <row r="220" spans="1:22" ht="16.5">
      <c r="A220" s="13">
        <v>6</v>
      </c>
      <c r="B220" s="17" t="s">
        <v>1037</v>
      </c>
      <c r="C220" s="11" t="s">
        <v>309</v>
      </c>
      <c r="D220" s="19" t="s">
        <v>2100</v>
      </c>
      <c r="E220" s="28" t="s">
        <v>310</v>
      </c>
      <c r="F220" s="29" t="s">
        <v>311</v>
      </c>
      <c r="G220" s="29" t="s">
        <v>312</v>
      </c>
      <c r="H220" s="14">
        <v>2016</v>
      </c>
      <c r="I220" s="13">
        <v>520</v>
      </c>
      <c r="J220" s="13">
        <v>1</v>
      </c>
      <c r="K220" s="23">
        <v>0.73</v>
      </c>
      <c r="L220" s="30">
        <f t="shared" si="3"/>
        <v>380</v>
      </c>
      <c r="M220" s="13">
        <v>92</v>
      </c>
      <c r="N220" s="1" t="s">
        <v>917</v>
      </c>
      <c r="P220" s="15"/>
      <c r="Q220" s="27"/>
      <c r="R220" s="27"/>
      <c r="S220" s="16"/>
      <c r="T220" s="16"/>
      <c r="U220" s="16"/>
      <c r="V220" s="16"/>
    </row>
    <row r="221" spans="1:22" ht="16.5">
      <c r="A221" s="13">
        <v>6</v>
      </c>
      <c r="B221" s="17" t="s">
        <v>1149</v>
      </c>
      <c r="C221" s="11" t="s">
        <v>637</v>
      </c>
      <c r="D221" s="19" t="s">
        <v>2101</v>
      </c>
      <c r="E221" s="28" t="s">
        <v>638</v>
      </c>
      <c r="F221" s="29" t="s">
        <v>639</v>
      </c>
      <c r="G221" s="29" t="s">
        <v>640</v>
      </c>
      <c r="H221" s="13" t="s">
        <v>15</v>
      </c>
      <c r="I221" s="13">
        <v>380</v>
      </c>
      <c r="J221" s="13">
        <v>1</v>
      </c>
      <c r="K221" s="23">
        <v>0.73</v>
      </c>
      <c r="L221" s="30">
        <f t="shared" si="3"/>
        <v>277</v>
      </c>
      <c r="M221" s="13">
        <v>9</v>
      </c>
      <c r="N221" s="1" t="s">
        <v>922</v>
      </c>
      <c r="P221" s="15"/>
      <c r="Q221" s="27"/>
      <c r="R221" s="27"/>
      <c r="S221" s="16"/>
      <c r="T221" s="16"/>
      <c r="U221" s="16"/>
      <c r="V221" s="16"/>
    </row>
    <row r="222" spans="1:22" ht="31.5">
      <c r="A222" s="13">
        <v>6</v>
      </c>
      <c r="B222" s="17" t="s">
        <v>1172</v>
      </c>
      <c r="C222" s="11" t="s">
        <v>653</v>
      </c>
      <c r="D222" s="19" t="s">
        <v>2212</v>
      </c>
      <c r="E222" s="28" t="s">
        <v>654</v>
      </c>
      <c r="F222" s="29" t="s">
        <v>655</v>
      </c>
      <c r="G222" s="29" t="s">
        <v>656</v>
      </c>
      <c r="H222" s="13" t="s">
        <v>18</v>
      </c>
      <c r="I222" s="13">
        <v>330</v>
      </c>
      <c r="J222" s="13">
        <v>1</v>
      </c>
      <c r="K222" s="23">
        <v>0.73</v>
      </c>
      <c r="L222" s="30">
        <f t="shared" si="3"/>
        <v>241</v>
      </c>
      <c r="M222" s="13">
        <v>15</v>
      </c>
      <c r="N222" s="1" t="s">
        <v>922</v>
      </c>
      <c r="P222" s="16"/>
      <c r="Q222" s="27"/>
      <c r="R222" s="27"/>
      <c r="S222" s="16"/>
      <c r="T222" s="16"/>
      <c r="U222" s="16"/>
      <c r="V222" s="16"/>
    </row>
    <row r="223" spans="1:22" ht="16.5">
      <c r="A223" s="13">
        <v>6</v>
      </c>
      <c r="B223" s="17" t="s">
        <v>924</v>
      </c>
      <c r="C223" s="11" t="s">
        <v>11</v>
      </c>
      <c r="D223" s="19" t="s">
        <v>2102</v>
      </c>
      <c r="E223" s="28" t="s">
        <v>12</v>
      </c>
      <c r="F223" s="29" t="s">
        <v>13</v>
      </c>
      <c r="G223" s="29" t="s">
        <v>14</v>
      </c>
      <c r="H223" s="13" t="s">
        <v>15</v>
      </c>
      <c r="I223" s="14">
        <v>380</v>
      </c>
      <c r="J223" s="13">
        <v>1</v>
      </c>
      <c r="K223" s="23">
        <v>0.73</v>
      </c>
      <c r="L223" s="30">
        <f t="shared" si="3"/>
        <v>277</v>
      </c>
      <c r="M223" s="13">
        <v>2</v>
      </c>
      <c r="N223" s="1" t="s">
        <v>917</v>
      </c>
      <c r="P223" s="15"/>
      <c r="Q223" s="27"/>
      <c r="R223" s="27"/>
      <c r="S223" s="16"/>
      <c r="T223" s="16"/>
      <c r="U223" s="16"/>
      <c r="V223" s="16"/>
    </row>
    <row r="224" spans="1:22" ht="31.5">
      <c r="A224" s="13">
        <v>6</v>
      </c>
      <c r="B224" s="17" t="s">
        <v>925</v>
      </c>
      <c r="C224" s="11" t="s">
        <v>16</v>
      </c>
      <c r="D224" s="19" t="s">
        <v>2103</v>
      </c>
      <c r="E224" s="28" t="s">
        <v>17</v>
      </c>
      <c r="F224" s="29" t="s">
        <v>13</v>
      </c>
      <c r="G224" s="29" t="s">
        <v>14</v>
      </c>
      <c r="H224" s="13" t="s">
        <v>18</v>
      </c>
      <c r="I224" s="14">
        <v>400</v>
      </c>
      <c r="J224" s="13">
        <v>1</v>
      </c>
      <c r="K224" s="23">
        <v>0.73</v>
      </c>
      <c r="L224" s="30">
        <f t="shared" si="3"/>
        <v>292</v>
      </c>
      <c r="M224" s="13">
        <v>3</v>
      </c>
      <c r="N224" s="1" t="s">
        <v>917</v>
      </c>
      <c r="P224" s="15"/>
      <c r="Q224" s="27"/>
      <c r="R224" s="27"/>
      <c r="S224" s="16"/>
      <c r="T224" s="16"/>
      <c r="U224" s="16"/>
      <c r="V224" s="16"/>
    </row>
    <row r="225" spans="1:22" ht="31.5">
      <c r="A225" s="13">
        <v>6</v>
      </c>
      <c r="B225" s="17" t="s">
        <v>932</v>
      </c>
      <c r="C225" s="11" t="s">
        <v>30</v>
      </c>
      <c r="D225" s="19" t="s">
        <v>2219</v>
      </c>
      <c r="E225" s="28" t="s">
        <v>31</v>
      </c>
      <c r="F225" s="29" t="s">
        <v>32</v>
      </c>
      <c r="G225" s="29" t="s">
        <v>33</v>
      </c>
      <c r="H225" s="13" t="s">
        <v>18</v>
      </c>
      <c r="I225" s="13">
        <v>1460</v>
      </c>
      <c r="J225" s="13">
        <v>1</v>
      </c>
      <c r="K225" s="23">
        <v>0.73</v>
      </c>
      <c r="L225" s="30">
        <f t="shared" si="3"/>
        <v>1066</v>
      </c>
      <c r="M225" s="13">
        <v>8</v>
      </c>
      <c r="N225" s="1" t="s">
        <v>917</v>
      </c>
      <c r="P225" s="16"/>
      <c r="Q225" s="27"/>
      <c r="R225" s="27"/>
      <c r="S225" s="16"/>
      <c r="T225" s="16"/>
      <c r="U225" s="16"/>
      <c r="V225" s="16"/>
    </row>
    <row r="226" spans="1:22" ht="16.5">
      <c r="A226" s="13">
        <v>6</v>
      </c>
      <c r="B226" s="17" t="s">
        <v>934</v>
      </c>
      <c r="C226" s="11" t="s">
        <v>38</v>
      </c>
      <c r="D226" s="19" t="s">
        <v>2213</v>
      </c>
      <c r="E226" s="28" t="s">
        <v>39</v>
      </c>
      <c r="F226" s="29" t="s">
        <v>36</v>
      </c>
      <c r="G226" s="29" t="s">
        <v>40</v>
      </c>
      <c r="H226" s="13" t="s">
        <v>41</v>
      </c>
      <c r="I226" s="13">
        <v>350</v>
      </c>
      <c r="J226" s="13">
        <v>1</v>
      </c>
      <c r="K226" s="23">
        <v>0.73</v>
      </c>
      <c r="L226" s="30">
        <f t="shared" si="3"/>
        <v>256</v>
      </c>
      <c r="M226" s="13">
        <v>10</v>
      </c>
      <c r="N226" s="1" t="s">
        <v>917</v>
      </c>
      <c r="P226" s="16"/>
      <c r="Q226" s="27"/>
      <c r="R226" s="27"/>
      <c r="S226" s="16"/>
      <c r="T226" s="16"/>
      <c r="U226" s="16"/>
      <c r="V226" s="16"/>
    </row>
    <row r="227" spans="1:22" ht="16.5">
      <c r="A227" s="13">
        <v>6</v>
      </c>
      <c r="B227" s="17" t="s">
        <v>939</v>
      </c>
      <c r="C227" s="11" t="s">
        <v>60</v>
      </c>
      <c r="D227" s="19" t="s">
        <v>2104</v>
      </c>
      <c r="E227" s="28" t="s">
        <v>61</v>
      </c>
      <c r="F227" s="29" t="s">
        <v>62</v>
      </c>
      <c r="G227" s="29" t="s">
        <v>63</v>
      </c>
      <c r="H227" s="13" t="s">
        <v>10</v>
      </c>
      <c r="I227" s="13">
        <v>400</v>
      </c>
      <c r="J227" s="13">
        <v>1</v>
      </c>
      <c r="K227" s="23">
        <v>0.73</v>
      </c>
      <c r="L227" s="30">
        <f t="shared" si="3"/>
        <v>292</v>
      </c>
      <c r="M227" s="13">
        <v>15</v>
      </c>
      <c r="N227" s="1" t="s">
        <v>917</v>
      </c>
      <c r="P227" s="15"/>
      <c r="Q227" s="27"/>
      <c r="R227" s="27"/>
      <c r="S227" s="16"/>
      <c r="T227" s="16"/>
      <c r="U227" s="16"/>
      <c r="V227" s="16"/>
    </row>
    <row r="228" spans="1:22" ht="16.5">
      <c r="A228" s="13">
        <v>6</v>
      </c>
      <c r="B228" s="17" t="s">
        <v>943</v>
      </c>
      <c r="C228" s="11" t="s">
        <v>74</v>
      </c>
      <c r="D228" s="19" t="s">
        <v>2105</v>
      </c>
      <c r="E228" s="28" t="s">
        <v>75</v>
      </c>
      <c r="F228" s="29" t="s">
        <v>66</v>
      </c>
      <c r="G228" s="29" t="s">
        <v>67</v>
      </c>
      <c r="H228" s="13" t="s">
        <v>25</v>
      </c>
      <c r="I228" s="13">
        <v>380</v>
      </c>
      <c r="J228" s="13">
        <v>1</v>
      </c>
      <c r="K228" s="23">
        <v>0.73</v>
      </c>
      <c r="L228" s="30">
        <f t="shared" si="3"/>
        <v>277</v>
      </c>
      <c r="M228" s="13">
        <v>19</v>
      </c>
      <c r="N228" s="1" t="s">
        <v>917</v>
      </c>
      <c r="P228" s="15"/>
      <c r="Q228" s="27"/>
      <c r="R228" s="27"/>
      <c r="S228" s="16"/>
      <c r="T228" s="16"/>
      <c r="U228" s="16"/>
      <c r="V228" s="16"/>
    </row>
    <row r="229" spans="1:22" ht="16.5">
      <c r="A229" s="13">
        <v>6</v>
      </c>
      <c r="B229" s="17" t="s">
        <v>950</v>
      </c>
      <c r="C229" s="11" t="s">
        <v>95</v>
      </c>
      <c r="D229" s="19" t="s">
        <v>2214</v>
      </c>
      <c r="E229" s="28" t="s">
        <v>96</v>
      </c>
      <c r="F229" s="29" t="s">
        <v>87</v>
      </c>
      <c r="G229" s="29" t="s">
        <v>85</v>
      </c>
      <c r="H229" s="13" t="s">
        <v>18</v>
      </c>
      <c r="I229" s="14">
        <v>420</v>
      </c>
      <c r="J229" s="13">
        <v>1</v>
      </c>
      <c r="K229" s="23">
        <v>0.73</v>
      </c>
      <c r="L229" s="30">
        <f t="shared" si="3"/>
        <v>307</v>
      </c>
      <c r="M229" s="13">
        <v>26</v>
      </c>
      <c r="N229" s="1" t="s">
        <v>917</v>
      </c>
      <c r="P229" s="16"/>
      <c r="Q229" s="27"/>
      <c r="R229" s="27"/>
      <c r="S229" s="16"/>
      <c r="T229" s="16"/>
      <c r="U229" s="16"/>
      <c r="V229" s="16"/>
    </row>
    <row r="230" spans="1:22" ht="31.5">
      <c r="A230" s="13">
        <v>6</v>
      </c>
      <c r="B230" s="17" t="s">
        <v>964</v>
      </c>
      <c r="C230" s="11" t="s">
        <v>148</v>
      </c>
      <c r="D230" s="19" t="s">
        <v>2106</v>
      </c>
      <c r="E230" s="28" t="s">
        <v>149</v>
      </c>
      <c r="F230" s="29" t="s">
        <v>150</v>
      </c>
      <c r="G230" s="29" t="s">
        <v>151</v>
      </c>
      <c r="H230" s="13" t="s">
        <v>59</v>
      </c>
      <c r="I230" s="14">
        <v>660</v>
      </c>
      <c r="J230" s="13">
        <v>1</v>
      </c>
      <c r="K230" s="23">
        <v>0.73</v>
      </c>
      <c r="L230" s="30">
        <f t="shared" si="3"/>
        <v>482</v>
      </c>
      <c r="M230" s="13">
        <v>43</v>
      </c>
      <c r="N230" s="1" t="s">
        <v>917</v>
      </c>
      <c r="P230" s="15"/>
      <c r="Q230" s="27"/>
      <c r="R230" s="27"/>
      <c r="S230" s="16"/>
      <c r="T230" s="16"/>
      <c r="U230" s="16"/>
      <c r="V230" s="16"/>
    </row>
    <row r="231" spans="1:22" ht="16.5">
      <c r="A231" s="13">
        <v>6</v>
      </c>
      <c r="B231" s="17" t="s">
        <v>965</v>
      </c>
      <c r="C231" s="11" t="s">
        <v>152</v>
      </c>
      <c r="D231" s="19" t="s">
        <v>2107</v>
      </c>
      <c r="E231" s="28" t="s">
        <v>153</v>
      </c>
      <c r="F231" s="29" t="s">
        <v>154</v>
      </c>
      <c r="G231" s="29" t="s">
        <v>155</v>
      </c>
      <c r="H231" s="13" t="s">
        <v>10</v>
      </c>
      <c r="I231" s="14">
        <v>350</v>
      </c>
      <c r="J231" s="13">
        <v>1</v>
      </c>
      <c r="K231" s="23">
        <v>0.73</v>
      </c>
      <c r="L231" s="30">
        <f t="shared" si="3"/>
        <v>256</v>
      </c>
      <c r="M231" s="13">
        <v>44</v>
      </c>
      <c r="N231" s="1" t="s">
        <v>917</v>
      </c>
      <c r="P231" s="15"/>
      <c r="Q231" s="27"/>
      <c r="R231" s="27"/>
      <c r="S231" s="16"/>
      <c r="T231" s="16"/>
      <c r="U231" s="16"/>
      <c r="V231" s="16"/>
    </row>
    <row r="232" spans="1:22" ht="16.5">
      <c r="A232" s="13">
        <v>6</v>
      </c>
      <c r="B232" s="17" t="s">
        <v>975</v>
      </c>
      <c r="C232" s="11" t="s">
        <v>196</v>
      </c>
      <c r="D232" s="19" t="s">
        <v>2108</v>
      </c>
      <c r="E232" s="28" t="s">
        <v>197</v>
      </c>
      <c r="F232" s="29" t="s">
        <v>198</v>
      </c>
      <c r="G232" s="29" t="s">
        <v>199</v>
      </c>
      <c r="H232" s="13" t="s">
        <v>18</v>
      </c>
      <c r="I232" s="14">
        <v>450</v>
      </c>
      <c r="J232" s="13">
        <v>1</v>
      </c>
      <c r="K232" s="23">
        <v>0.73</v>
      </c>
      <c r="L232" s="30">
        <f t="shared" si="3"/>
        <v>329</v>
      </c>
      <c r="M232" s="13">
        <v>56</v>
      </c>
      <c r="N232" s="1" t="s">
        <v>917</v>
      </c>
      <c r="P232" s="15"/>
      <c r="Q232" s="27"/>
      <c r="R232" s="27"/>
      <c r="S232" s="16"/>
      <c r="T232" s="16"/>
      <c r="U232" s="16"/>
      <c r="V232" s="16"/>
    </row>
    <row r="233" spans="1:22" ht="16.5">
      <c r="A233" s="13">
        <v>6</v>
      </c>
      <c r="B233" s="17" t="s">
        <v>976</v>
      </c>
      <c r="C233" s="11" t="s">
        <v>200</v>
      </c>
      <c r="D233" s="19" t="s">
        <v>2109</v>
      </c>
      <c r="E233" s="28" t="s">
        <v>201</v>
      </c>
      <c r="F233" s="29" t="s">
        <v>202</v>
      </c>
      <c r="G233" s="29" t="s">
        <v>199</v>
      </c>
      <c r="H233" s="13" t="s">
        <v>18</v>
      </c>
      <c r="I233" s="14">
        <v>320</v>
      </c>
      <c r="J233" s="13">
        <v>1</v>
      </c>
      <c r="K233" s="23">
        <v>0.73</v>
      </c>
      <c r="L233" s="30">
        <f t="shared" si="3"/>
        <v>234</v>
      </c>
      <c r="M233" s="13">
        <v>57</v>
      </c>
      <c r="N233" s="1" t="s">
        <v>917</v>
      </c>
      <c r="P233" s="15"/>
      <c r="Q233" s="27"/>
      <c r="R233" s="27"/>
      <c r="S233" s="16"/>
      <c r="T233" s="16"/>
      <c r="U233" s="16"/>
      <c r="V233" s="16"/>
    </row>
    <row r="234" spans="1:22" ht="16.5">
      <c r="A234" s="13">
        <v>6</v>
      </c>
      <c r="B234" s="17" t="s">
        <v>982</v>
      </c>
      <c r="C234" s="11">
        <v>9786263010840</v>
      </c>
      <c r="D234" s="19" t="s">
        <v>2110</v>
      </c>
      <c r="E234" s="28" t="s">
        <v>1188</v>
      </c>
      <c r="F234" s="29" t="s">
        <v>208</v>
      </c>
      <c r="G234" s="29" t="s">
        <v>37</v>
      </c>
      <c r="H234" s="13" t="s">
        <v>143</v>
      </c>
      <c r="I234" s="14">
        <v>140</v>
      </c>
      <c r="J234" s="13">
        <v>1</v>
      </c>
      <c r="K234" s="23">
        <v>0.73</v>
      </c>
      <c r="L234" s="30">
        <f t="shared" si="3"/>
        <v>102</v>
      </c>
      <c r="M234" s="13">
        <v>60</v>
      </c>
      <c r="N234" s="1" t="s">
        <v>917</v>
      </c>
      <c r="P234" s="15"/>
      <c r="Q234" s="27"/>
      <c r="R234" s="27"/>
      <c r="S234" s="16"/>
      <c r="T234" s="16"/>
      <c r="U234" s="16"/>
      <c r="V234" s="16"/>
    </row>
    <row r="235" spans="1:22" ht="16.5">
      <c r="A235" s="13">
        <v>6</v>
      </c>
      <c r="B235" s="17" t="s">
        <v>990</v>
      </c>
      <c r="C235" s="11" t="s">
        <v>1265</v>
      </c>
      <c r="D235" s="19" t="s">
        <v>2111</v>
      </c>
      <c r="E235" s="28" t="s">
        <v>1195</v>
      </c>
      <c r="F235" s="29" t="s">
        <v>1402</v>
      </c>
      <c r="G235" s="29" t="s">
        <v>192</v>
      </c>
      <c r="H235" s="13"/>
      <c r="I235" s="14">
        <v>140</v>
      </c>
      <c r="J235" s="13">
        <v>1</v>
      </c>
      <c r="K235" s="23">
        <v>0.73</v>
      </c>
      <c r="L235" s="30">
        <f t="shared" si="3"/>
        <v>102</v>
      </c>
      <c r="M235" s="13"/>
      <c r="P235" s="15"/>
      <c r="Q235" s="27"/>
      <c r="R235" s="27"/>
      <c r="S235" s="16"/>
      <c r="T235" s="16"/>
      <c r="U235" s="16"/>
      <c r="V235" s="16"/>
    </row>
    <row r="236" spans="1:22" ht="31.5">
      <c r="A236" s="13">
        <v>6</v>
      </c>
      <c r="B236" s="17" t="s">
        <v>1001</v>
      </c>
      <c r="C236" s="11" t="s">
        <v>217</v>
      </c>
      <c r="D236" s="19" t="s">
        <v>2112</v>
      </c>
      <c r="E236" s="28" t="s">
        <v>218</v>
      </c>
      <c r="F236" s="29" t="s">
        <v>219</v>
      </c>
      <c r="G236" s="29" t="s">
        <v>220</v>
      </c>
      <c r="H236" s="13" t="s">
        <v>10</v>
      </c>
      <c r="I236" s="14">
        <v>580</v>
      </c>
      <c r="J236" s="13">
        <v>1</v>
      </c>
      <c r="K236" s="23">
        <v>0.73</v>
      </c>
      <c r="L236" s="30">
        <f t="shared" si="3"/>
        <v>423</v>
      </c>
      <c r="M236" s="13">
        <v>63</v>
      </c>
      <c r="N236" s="1" t="s">
        <v>917</v>
      </c>
      <c r="P236" s="15"/>
      <c r="Q236" s="27"/>
      <c r="R236" s="27"/>
      <c r="S236" s="16"/>
      <c r="T236" s="16"/>
      <c r="U236" s="16"/>
      <c r="V236" s="16"/>
    </row>
    <row r="237" spans="1:22" ht="16.5">
      <c r="A237" s="13">
        <v>6</v>
      </c>
      <c r="B237" s="17" t="s">
        <v>1004</v>
      </c>
      <c r="C237" s="11">
        <v>9789865126216</v>
      </c>
      <c r="D237" s="19" t="s">
        <v>2113</v>
      </c>
      <c r="E237" s="28" t="s">
        <v>1204</v>
      </c>
      <c r="F237" s="29" t="s">
        <v>229</v>
      </c>
      <c r="G237" s="29" t="s">
        <v>230</v>
      </c>
      <c r="H237" s="13" t="s">
        <v>10</v>
      </c>
      <c r="I237" s="14">
        <v>160</v>
      </c>
      <c r="J237" s="13">
        <v>1</v>
      </c>
      <c r="K237" s="23">
        <v>0.73</v>
      </c>
      <c r="L237" s="30">
        <f t="shared" si="3"/>
        <v>117</v>
      </c>
      <c r="M237" s="13">
        <v>66</v>
      </c>
      <c r="N237" s="1" t="s">
        <v>917</v>
      </c>
      <c r="P237" s="15"/>
      <c r="Q237" s="27"/>
      <c r="R237" s="27"/>
      <c r="S237" s="16"/>
      <c r="T237" s="16"/>
      <c r="U237" s="16"/>
      <c r="V237" s="16"/>
    </row>
    <row r="238" spans="1:22" ht="16.5">
      <c r="A238" s="13">
        <v>6</v>
      </c>
      <c r="B238" s="17" t="s">
        <v>1005</v>
      </c>
      <c r="C238" s="11" t="s">
        <v>1276</v>
      </c>
      <c r="D238" s="19" t="s">
        <v>2114</v>
      </c>
      <c r="E238" s="28" t="s">
        <v>1275</v>
      </c>
      <c r="F238" s="29" t="s">
        <v>229</v>
      </c>
      <c r="G238" s="29" t="s">
        <v>230</v>
      </c>
      <c r="H238" s="13"/>
      <c r="I238" s="14">
        <v>160</v>
      </c>
      <c r="J238" s="13">
        <v>1</v>
      </c>
      <c r="K238" s="23">
        <v>0.73</v>
      </c>
      <c r="L238" s="30">
        <f t="shared" si="3"/>
        <v>117</v>
      </c>
      <c r="M238" s="13"/>
      <c r="P238" s="15"/>
      <c r="Q238" s="27"/>
      <c r="R238" s="27"/>
      <c r="S238" s="16"/>
      <c r="T238" s="16"/>
      <c r="U238" s="16"/>
      <c r="V238" s="16"/>
    </row>
    <row r="239" spans="1:22" ht="16.5">
      <c r="A239" s="13">
        <v>6</v>
      </c>
      <c r="B239" s="17" t="s">
        <v>1006</v>
      </c>
      <c r="C239" s="11" t="s">
        <v>1277</v>
      </c>
      <c r="D239" s="19" t="s">
        <v>2115</v>
      </c>
      <c r="E239" s="28" t="s">
        <v>1205</v>
      </c>
      <c r="F239" s="29" t="s">
        <v>229</v>
      </c>
      <c r="G239" s="29" t="s">
        <v>230</v>
      </c>
      <c r="H239" s="13"/>
      <c r="I239" s="14">
        <v>160</v>
      </c>
      <c r="J239" s="13">
        <v>1</v>
      </c>
      <c r="K239" s="23">
        <v>0.73</v>
      </c>
      <c r="L239" s="30">
        <f t="shared" si="3"/>
        <v>117</v>
      </c>
      <c r="M239" s="13"/>
      <c r="P239" s="15"/>
      <c r="Q239" s="27"/>
      <c r="R239" s="27"/>
      <c r="S239" s="16"/>
      <c r="T239" s="16"/>
      <c r="U239" s="16"/>
      <c r="V239" s="16"/>
    </row>
    <row r="240" spans="1:22" ht="16.5">
      <c r="A240" s="13">
        <v>6</v>
      </c>
      <c r="B240" s="17" t="s">
        <v>1007</v>
      </c>
      <c r="C240" s="11" t="s">
        <v>1278</v>
      </c>
      <c r="D240" s="19" t="s">
        <v>2116</v>
      </c>
      <c r="E240" s="28" t="s">
        <v>1206</v>
      </c>
      <c r="F240" s="29" t="s">
        <v>229</v>
      </c>
      <c r="G240" s="29" t="s">
        <v>230</v>
      </c>
      <c r="H240" s="13"/>
      <c r="I240" s="14">
        <v>160</v>
      </c>
      <c r="J240" s="13">
        <v>1</v>
      </c>
      <c r="K240" s="23">
        <v>0.73</v>
      </c>
      <c r="L240" s="30">
        <f t="shared" si="3"/>
        <v>117</v>
      </c>
      <c r="M240" s="13"/>
      <c r="P240" s="15"/>
      <c r="Q240" s="27"/>
      <c r="R240" s="27"/>
      <c r="S240" s="16"/>
      <c r="T240" s="16"/>
      <c r="U240" s="16"/>
      <c r="V240" s="16"/>
    </row>
    <row r="241" spans="1:29" ht="16.5">
      <c r="A241" s="13">
        <v>6</v>
      </c>
      <c r="B241" s="17" t="s">
        <v>1008</v>
      </c>
      <c r="C241" s="11" t="s">
        <v>1279</v>
      </c>
      <c r="D241" s="19" t="s">
        <v>2117</v>
      </c>
      <c r="E241" s="28" t="s">
        <v>1207</v>
      </c>
      <c r="F241" s="29" t="s">
        <v>229</v>
      </c>
      <c r="G241" s="29" t="s">
        <v>230</v>
      </c>
      <c r="H241" s="13"/>
      <c r="I241" s="14">
        <v>160</v>
      </c>
      <c r="J241" s="13">
        <v>1</v>
      </c>
      <c r="K241" s="23">
        <v>0.73</v>
      </c>
      <c r="L241" s="30">
        <f t="shared" si="3"/>
        <v>117</v>
      </c>
      <c r="M241" s="13"/>
      <c r="P241" s="15"/>
      <c r="Q241" s="27"/>
      <c r="R241" s="27"/>
      <c r="S241" s="16"/>
      <c r="T241" s="16"/>
      <c r="U241" s="16"/>
      <c r="V241" s="16"/>
    </row>
    <row r="242" spans="1:29" ht="16.5">
      <c r="A242" s="13">
        <v>6</v>
      </c>
      <c r="B242" s="17" t="s">
        <v>1009</v>
      </c>
      <c r="C242" s="11" t="s">
        <v>1280</v>
      </c>
      <c r="D242" s="19" t="s">
        <v>2118</v>
      </c>
      <c r="E242" s="28" t="s">
        <v>1208</v>
      </c>
      <c r="F242" s="29" t="s">
        <v>229</v>
      </c>
      <c r="G242" s="29" t="s">
        <v>230</v>
      </c>
      <c r="H242" s="13"/>
      <c r="I242" s="14">
        <v>160</v>
      </c>
      <c r="J242" s="13">
        <v>1</v>
      </c>
      <c r="K242" s="23">
        <v>0.73</v>
      </c>
      <c r="L242" s="30">
        <f t="shared" si="3"/>
        <v>117</v>
      </c>
      <c r="M242" s="13"/>
      <c r="P242" s="15"/>
      <c r="Q242" s="27"/>
      <c r="R242" s="27"/>
      <c r="S242" s="16"/>
      <c r="T242" s="16"/>
      <c r="U242" s="16"/>
      <c r="V242" s="16"/>
    </row>
    <row r="243" spans="1:29" ht="16.5">
      <c r="A243" s="13">
        <v>6</v>
      </c>
      <c r="B243" s="17" t="s">
        <v>1010</v>
      </c>
      <c r="C243" s="11" t="s">
        <v>1281</v>
      </c>
      <c r="D243" s="19" t="s">
        <v>2119</v>
      </c>
      <c r="E243" s="28" t="s">
        <v>1209</v>
      </c>
      <c r="F243" s="29" t="s">
        <v>229</v>
      </c>
      <c r="G243" s="29" t="s">
        <v>230</v>
      </c>
      <c r="H243" s="13"/>
      <c r="I243" s="14">
        <v>160</v>
      </c>
      <c r="J243" s="13">
        <v>1</v>
      </c>
      <c r="K243" s="23">
        <v>0.73</v>
      </c>
      <c r="L243" s="30">
        <f t="shared" si="3"/>
        <v>117</v>
      </c>
      <c r="M243" s="13"/>
      <c r="P243" s="15"/>
      <c r="Q243" s="27"/>
      <c r="R243" s="27"/>
      <c r="S243" s="16"/>
      <c r="T243" s="16"/>
      <c r="U243" s="16"/>
      <c r="V243" s="16"/>
    </row>
    <row r="244" spans="1:29" s="31" customFormat="1" ht="16.5">
      <c r="A244" s="13">
        <v>6</v>
      </c>
      <c r="B244" s="17" t="s">
        <v>1011</v>
      </c>
      <c r="C244" s="11" t="s">
        <v>1282</v>
      </c>
      <c r="D244" s="19" t="s">
        <v>2120</v>
      </c>
      <c r="E244" s="28" t="s">
        <v>1210</v>
      </c>
      <c r="F244" s="29" t="s">
        <v>229</v>
      </c>
      <c r="G244" s="29" t="s">
        <v>230</v>
      </c>
      <c r="H244" s="13"/>
      <c r="I244" s="14">
        <v>160</v>
      </c>
      <c r="J244" s="13">
        <v>1</v>
      </c>
      <c r="K244" s="23">
        <v>0.73</v>
      </c>
      <c r="L244" s="30">
        <f t="shared" si="3"/>
        <v>117</v>
      </c>
      <c r="M244" s="13"/>
      <c r="N244" s="1"/>
      <c r="O244" s="1"/>
      <c r="P244" s="15"/>
      <c r="Q244" s="27"/>
      <c r="R244" s="27"/>
      <c r="S244" s="16"/>
      <c r="T244" s="16"/>
      <c r="U244" s="16"/>
      <c r="V244" s="16"/>
      <c r="W244" s="1"/>
      <c r="X244" s="1"/>
      <c r="Y244" s="1"/>
      <c r="Z244" s="1"/>
      <c r="AA244" s="1"/>
      <c r="AB244" s="1"/>
      <c r="AC244" s="1"/>
    </row>
    <row r="245" spans="1:29" ht="16.5">
      <c r="A245" s="13">
        <v>6</v>
      </c>
      <c r="B245" s="17" t="s">
        <v>1012</v>
      </c>
      <c r="C245" s="11" t="s">
        <v>1283</v>
      </c>
      <c r="D245" s="19" t="s">
        <v>2121</v>
      </c>
      <c r="E245" s="28" t="s">
        <v>1211</v>
      </c>
      <c r="F245" s="29" t="s">
        <v>229</v>
      </c>
      <c r="G245" s="29" t="s">
        <v>230</v>
      </c>
      <c r="H245" s="13"/>
      <c r="I245" s="14">
        <v>160</v>
      </c>
      <c r="J245" s="13">
        <v>1</v>
      </c>
      <c r="K245" s="23">
        <v>0.73</v>
      </c>
      <c r="L245" s="30">
        <f t="shared" si="3"/>
        <v>117</v>
      </c>
      <c r="M245" s="13"/>
      <c r="P245" s="15"/>
      <c r="Q245" s="27"/>
      <c r="R245" s="27"/>
      <c r="S245" s="16"/>
      <c r="T245" s="16"/>
      <c r="U245" s="16"/>
      <c r="V245" s="16"/>
    </row>
    <row r="246" spans="1:29" ht="16.5">
      <c r="A246" s="13">
        <v>6</v>
      </c>
      <c r="B246" s="17" t="s">
        <v>1013</v>
      </c>
      <c r="C246" s="11" t="s">
        <v>1284</v>
      </c>
      <c r="D246" s="19" t="s">
        <v>2122</v>
      </c>
      <c r="E246" s="28" t="s">
        <v>1212</v>
      </c>
      <c r="F246" s="29" t="s">
        <v>229</v>
      </c>
      <c r="G246" s="29" t="s">
        <v>230</v>
      </c>
      <c r="H246" s="13"/>
      <c r="I246" s="14">
        <v>160</v>
      </c>
      <c r="J246" s="13">
        <v>1</v>
      </c>
      <c r="K246" s="23">
        <v>0.73</v>
      </c>
      <c r="L246" s="30">
        <f t="shared" si="3"/>
        <v>117</v>
      </c>
      <c r="M246" s="13"/>
      <c r="P246" s="15"/>
      <c r="Q246" s="27"/>
      <c r="R246" s="27"/>
      <c r="S246" s="16"/>
      <c r="T246" s="16"/>
      <c r="U246" s="16"/>
      <c r="V246" s="16"/>
    </row>
    <row r="247" spans="1:29" ht="16.5">
      <c r="A247" s="13">
        <v>6</v>
      </c>
      <c r="B247" s="17" t="s">
        <v>1014</v>
      </c>
      <c r="C247" s="11" t="s">
        <v>1285</v>
      </c>
      <c r="D247" s="19" t="s">
        <v>2123</v>
      </c>
      <c r="E247" s="28" t="s">
        <v>1213</v>
      </c>
      <c r="F247" s="29" t="s">
        <v>229</v>
      </c>
      <c r="G247" s="29" t="s">
        <v>230</v>
      </c>
      <c r="H247" s="13"/>
      <c r="I247" s="14">
        <v>160</v>
      </c>
      <c r="J247" s="13">
        <v>1</v>
      </c>
      <c r="K247" s="23">
        <v>0.73</v>
      </c>
      <c r="L247" s="30">
        <f t="shared" si="3"/>
        <v>117</v>
      </c>
      <c r="M247" s="13"/>
      <c r="P247" s="15"/>
      <c r="Q247" s="27"/>
      <c r="R247" s="27"/>
      <c r="S247" s="16"/>
      <c r="T247" s="16"/>
      <c r="U247" s="16"/>
      <c r="V247" s="16"/>
    </row>
    <row r="248" spans="1:29" ht="16.5">
      <c r="A248" s="13">
        <v>6</v>
      </c>
      <c r="B248" s="17" t="s">
        <v>1015</v>
      </c>
      <c r="C248" s="11" t="s">
        <v>1286</v>
      </c>
      <c r="D248" s="19" t="s">
        <v>2124</v>
      </c>
      <c r="E248" s="28" t="s">
        <v>1214</v>
      </c>
      <c r="F248" s="29" t="s">
        <v>229</v>
      </c>
      <c r="G248" s="29" t="s">
        <v>230</v>
      </c>
      <c r="H248" s="13"/>
      <c r="I248" s="14">
        <v>160</v>
      </c>
      <c r="J248" s="13">
        <v>1</v>
      </c>
      <c r="K248" s="23">
        <v>0.73</v>
      </c>
      <c r="L248" s="30">
        <f t="shared" si="3"/>
        <v>117</v>
      </c>
      <c r="M248" s="13"/>
      <c r="P248" s="15"/>
      <c r="Q248" s="27"/>
      <c r="R248" s="27"/>
      <c r="S248" s="16"/>
      <c r="T248" s="16"/>
      <c r="U248" s="16"/>
      <c r="V248" s="16"/>
    </row>
    <row r="249" spans="1:29" ht="16.5">
      <c r="A249" s="13">
        <v>6</v>
      </c>
      <c r="B249" s="17" t="s">
        <v>1016</v>
      </c>
      <c r="C249" s="11" t="s">
        <v>1287</v>
      </c>
      <c r="D249" s="19" t="s">
        <v>2125</v>
      </c>
      <c r="E249" s="28" t="s">
        <v>1215</v>
      </c>
      <c r="F249" s="29" t="s">
        <v>229</v>
      </c>
      <c r="G249" s="29" t="s">
        <v>230</v>
      </c>
      <c r="H249" s="13"/>
      <c r="I249" s="14">
        <v>160</v>
      </c>
      <c r="J249" s="13">
        <v>1</v>
      </c>
      <c r="K249" s="23">
        <v>0.73</v>
      </c>
      <c r="L249" s="30">
        <f t="shared" si="3"/>
        <v>117</v>
      </c>
      <c r="M249" s="13"/>
      <c r="P249" s="15"/>
      <c r="Q249" s="27"/>
      <c r="R249" s="27"/>
      <c r="S249" s="16"/>
      <c r="T249" s="16"/>
      <c r="U249" s="16"/>
      <c r="V249" s="16"/>
    </row>
    <row r="250" spans="1:29" ht="16.5">
      <c r="A250" s="13">
        <v>6</v>
      </c>
      <c r="B250" s="17" t="s">
        <v>1017</v>
      </c>
      <c r="C250" s="11" t="s">
        <v>234</v>
      </c>
      <c r="D250" s="19" t="s">
        <v>2126</v>
      </c>
      <c r="E250" s="28" t="s">
        <v>235</v>
      </c>
      <c r="F250" s="29" t="s">
        <v>236</v>
      </c>
      <c r="G250" s="29" t="s">
        <v>237</v>
      </c>
      <c r="H250" s="13" t="s">
        <v>238</v>
      </c>
      <c r="I250" s="14">
        <v>350</v>
      </c>
      <c r="J250" s="13">
        <v>1</v>
      </c>
      <c r="K250" s="23">
        <v>0.73</v>
      </c>
      <c r="L250" s="30">
        <f t="shared" si="3"/>
        <v>256</v>
      </c>
      <c r="M250" s="13">
        <v>69</v>
      </c>
      <c r="N250" s="1" t="s">
        <v>917</v>
      </c>
      <c r="P250" s="15"/>
      <c r="Q250" s="27"/>
      <c r="R250" s="27"/>
      <c r="S250" s="16"/>
      <c r="T250" s="16"/>
      <c r="U250" s="16"/>
      <c r="V250" s="16"/>
    </row>
    <row r="251" spans="1:29" ht="16.5">
      <c r="A251" s="13">
        <v>6</v>
      </c>
      <c r="B251" s="17" t="s">
        <v>1026</v>
      </c>
      <c r="C251" s="11" t="s">
        <v>268</v>
      </c>
      <c r="D251" s="19" t="s">
        <v>2127</v>
      </c>
      <c r="E251" s="28" t="s">
        <v>269</v>
      </c>
      <c r="F251" s="29" t="s">
        <v>270</v>
      </c>
      <c r="G251" s="29" t="s">
        <v>271</v>
      </c>
      <c r="H251" s="13" t="s">
        <v>272</v>
      </c>
      <c r="I251" s="14">
        <v>300</v>
      </c>
      <c r="J251" s="13">
        <v>1</v>
      </c>
      <c r="K251" s="23">
        <v>0.73</v>
      </c>
      <c r="L251" s="30">
        <f t="shared" si="3"/>
        <v>219</v>
      </c>
      <c r="M251" s="13">
        <v>78</v>
      </c>
      <c r="N251" s="1" t="s">
        <v>917</v>
      </c>
      <c r="P251" s="15"/>
      <c r="Q251" s="27"/>
      <c r="R251" s="27"/>
      <c r="S251" s="16"/>
      <c r="T251" s="16"/>
      <c r="U251" s="16"/>
      <c r="V251" s="16"/>
      <c r="W251" s="31"/>
      <c r="X251" s="31"/>
      <c r="Y251" s="31"/>
      <c r="Z251" s="31"/>
      <c r="AA251" s="31"/>
      <c r="AB251" s="31"/>
      <c r="AC251" s="31"/>
    </row>
    <row r="252" spans="1:29" ht="31.5">
      <c r="A252" s="13">
        <v>6</v>
      </c>
      <c r="B252" s="17" t="s">
        <v>1029</v>
      </c>
      <c r="C252" s="11" t="s">
        <v>283</v>
      </c>
      <c r="D252" s="19" t="s">
        <v>2128</v>
      </c>
      <c r="E252" s="28" t="s">
        <v>284</v>
      </c>
      <c r="F252" s="29" t="s">
        <v>285</v>
      </c>
      <c r="G252" s="29" t="s">
        <v>286</v>
      </c>
      <c r="H252" s="13" t="s">
        <v>18</v>
      </c>
      <c r="I252" s="14">
        <v>420</v>
      </c>
      <c r="J252" s="13">
        <v>1</v>
      </c>
      <c r="K252" s="23">
        <v>0.73</v>
      </c>
      <c r="L252" s="30">
        <f t="shared" si="3"/>
        <v>307</v>
      </c>
      <c r="M252" s="13">
        <v>82</v>
      </c>
      <c r="N252" s="1" t="s">
        <v>917</v>
      </c>
      <c r="P252" s="15"/>
      <c r="Q252" s="27"/>
      <c r="R252" s="27"/>
      <c r="S252" s="16"/>
      <c r="T252" s="16"/>
      <c r="U252" s="16"/>
      <c r="V252" s="16"/>
      <c r="W252" s="31"/>
      <c r="X252" s="31"/>
      <c r="Y252" s="31"/>
      <c r="Z252" s="31"/>
      <c r="AA252" s="31"/>
      <c r="AB252" s="31"/>
      <c r="AC252" s="31"/>
    </row>
    <row r="253" spans="1:29" ht="31.5">
      <c r="A253" s="13">
        <v>6</v>
      </c>
      <c r="B253" s="17" t="s">
        <v>1031</v>
      </c>
      <c r="C253" s="11" t="s">
        <v>289</v>
      </c>
      <c r="D253" s="19" t="s">
        <v>2129</v>
      </c>
      <c r="E253" s="28" t="s">
        <v>290</v>
      </c>
      <c r="F253" s="29" t="s">
        <v>291</v>
      </c>
      <c r="G253" s="29" t="s">
        <v>292</v>
      </c>
      <c r="H253" s="13" t="s">
        <v>186</v>
      </c>
      <c r="I253" s="14">
        <v>350</v>
      </c>
      <c r="J253" s="13">
        <v>1</v>
      </c>
      <c r="K253" s="23">
        <v>0.73</v>
      </c>
      <c r="L253" s="30">
        <f t="shared" si="3"/>
        <v>256</v>
      </c>
      <c r="M253" s="13">
        <v>84</v>
      </c>
      <c r="N253" s="1" t="s">
        <v>917</v>
      </c>
      <c r="P253" s="15"/>
      <c r="Q253" s="27"/>
      <c r="R253" s="27"/>
      <c r="S253" s="16"/>
      <c r="T253" s="16"/>
      <c r="U253" s="16"/>
      <c r="V253" s="16"/>
    </row>
    <row r="254" spans="1:29" ht="16.5">
      <c r="A254" s="13">
        <v>6</v>
      </c>
      <c r="B254" s="17" t="s">
        <v>1034</v>
      </c>
      <c r="C254" s="11" t="s">
        <v>1218</v>
      </c>
      <c r="D254" s="19" t="s">
        <v>2130</v>
      </c>
      <c r="E254" s="28" t="s">
        <v>1217</v>
      </c>
      <c r="F254" s="29" t="s">
        <v>304</v>
      </c>
      <c r="G254" s="29" t="s">
        <v>142</v>
      </c>
      <c r="H254" s="13" t="s">
        <v>18</v>
      </c>
      <c r="I254" s="14">
        <v>110</v>
      </c>
      <c r="J254" s="13">
        <v>1</v>
      </c>
      <c r="K254" s="23">
        <v>0.73</v>
      </c>
      <c r="L254" s="30">
        <f t="shared" si="3"/>
        <v>80</v>
      </c>
      <c r="M254" s="13">
        <v>90</v>
      </c>
      <c r="N254" s="1" t="s">
        <v>917</v>
      </c>
      <c r="P254" s="15"/>
      <c r="Q254" s="27"/>
      <c r="R254" s="27"/>
      <c r="S254" s="16"/>
      <c r="T254" s="16"/>
      <c r="U254" s="16"/>
      <c r="V254" s="16"/>
    </row>
    <row r="255" spans="1:29" ht="16.5">
      <c r="A255" s="13">
        <v>6</v>
      </c>
      <c r="B255" s="17" t="s">
        <v>1035</v>
      </c>
      <c r="C255" s="11" t="s">
        <v>1184</v>
      </c>
      <c r="D255" s="19" t="s">
        <v>2131</v>
      </c>
      <c r="E255" s="28" t="s">
        <v>1216</v>
      </c>
      <c r="F255" s="29" t="s">
        <v>304</v>
      </c>
      <c r="G255" s="29" t="s">
        <v>142</v>
      </c>
      <c r="H255" s="13"/>
      <c r="I255" s="14">
        <v>110</v>
      </c>
      <c r="J255" s="13">
        <v>1</v>
      </c>
      <c r="K255" s="23">
        <v>0.73</v>
      </c>
      <c r="L255" s="30">
        <f t="shared" si="3"/>
        <v>80</v>
      </c>
      <c r="M255" s="13"/>
      <c r="P255" s="15"/>
      <c r="Q255" s="27"/>
      <c r="R255" s="27"/>
      <c r="S255" s="16"/>
      <c r="T255" s="16"/>
      <c r="U255" s="16"/>
      <c r="V255" s="16"/>
    </row>
    <row r="256" spans="1:29" ht="16.5">
      <c r="A256" s="13">
        <v>6</v>
      </c>
      <c r="B256" s="17" t="s">
        <v>1036</v>
      </c>
      <c r="C256" s="11" t="s">
        <v>305</v>
      </c>
      <c r="D256" s="19" t="s">
        <v>2132</v>
      </c>
      <c r="E256" s="28" t="s">
        <v>306</v>
      </c>
      <c r="F256" s="29" t="s">
        <v>307</v>
      </c>
      <c r="G256" s="29" t="s">
        <v>308</v>
      </c>
      <c r="H256" s="14">
        <v>2023</v>
      </c>
      <c r="I256" s="13">
        <v>650</v>
      </c>
      <c r="J256" s="13">
        <v>1</v>
      </c>
      <c r="K256" s="23">
        <v>0.73</v>
      </c>
      <c r="L256" s="30">
        <f t="shared" si="3"/>
        <v>475</v>
      </c>
      <c r="M256" s="13">
        <v>91</v>
      </c>
      <c r="N256" s="1" t="s">
        <v>917</v>
      </c>
      <c r="P256" s="15"/>
      <c r="Q256" s="27"/>
      <c r="R256" s="27"/>
      <c r="S256" s="16"/>
      <c r="T256" s="16"/>
      <c r="U256" s="16"/>
      <c r="V256" s="16"/>
    </row>
    <row r="257" spans="1:22" ht="31.5">
      <c r="A257" s="13">
        <v>6</v>
      </c>
      <c r="B257" s="17" t="s">
        <v>1040</v>
      </c>
      <c r="C257" s="11"/>
      <c r="D257" s="19" t="s">
        <v>2220</v>
      </c>
      <c r="E257" s="35" t="s">
        <v>1413</v>
      </c>
      <c r="F257" s="29" t="s">
        <v>320</v>
      </c>
      <c r="G257" s="29" t="s">
        <v>142</v>
      </c>
      <c r="H257" s="13" t="s">
        <v>59</v>
      </c>
      <c r="I257" s="14">
        <v>1330</v>
      </c>
      <c r="J257" s="13">
        <v>1</v>
      </c>
      <c r="K257" s="23">
        <v>0.73</v>
      </c>
      <c r="L257" s="30">
        <f t="shared" si="3"/>
        <v>971</v>
      </c>
      <c r="M257" s="13">
        <v>95</v>
      </c>
      <c r="N257" s="1" t="s">
        <v>917</v>
      </c>
      <c r="P257" s="15"/>
      <c r="Q257" s="27"/>
      <c r="R257" s="27"/>
      <c r="S257" s="16"/>
      <c r="T257" s="16"/>
      <c r="U257" s="16"/>
      <c r="V257" s="16"/>
    </row>
    <row r="258" spans="1:22" ht="31.5">
      <c r="A258" s="13">
        <v>6</v>
      </c>
      <c r="B258" s="17" t="s">
        <v>1058</v>
      </c>
      <c r="C258" s="11" t="s">
        <v>342</v>
      </c>
      <c r="D258" s="19" t="s">
        <v>2133</v>
      </c>
      <c r="E258" s="28" t="s">
        <v>343</v>
      </c>
      <c r="F258" s="29" t="s">
        <v>344</v>
      </c>
      <c r="G258" s="29" t="s">
        <v>345</v>
      </c>
      <c r="H258" s="13" t="s">
        <v>18</v>
      </c>
      <c r="I258" s="32">
        <v>480</v>
      </c>
      <c r="J258" s="13">
        <v>1</v>
      </c>
      <c r="K258" s="23">
        <v>0.73</v>
      </c>
      <c r="L258" s="30">
        <f t="shared" si="3"/>
        <v>350</v>
      </c>
      <c r="M258" s="13">
        <v>5</v>
      </c>
      <c r="N258" s="1" t="s">
        <v>918</v>
      </c>
      <c r="P258" s="15"/>
      <c r="Q258" s="27"/>
      <c r="R258" s="27"/>
      <c r="S258" s="16"/>
      <c r="T258" s="16"/>
      <c r="U258" s="16"/>
      <c r="V258" s="16"/>
    </row>
    <row r="259" spans="1:22" ht="16.5">
      <c r="A259" s="13">
        <v>6</v>
      </c>
      <c r="B259" s="17" t="s">
        <v>1059</v>
      </c>
      <c r="C259" s="11" t="s">
        <v>346</v>
      </c>
      <c r="D259" s="19" t="s">
        <v>2215</v>
      </c>
      <c r="E259" s="28" t="s">
        <v>347</v>
      </c>
      <c r="F259" s="29" t="s">
        <v>348</v>
      </c>
      <c r="G259" s="29" t="s">
        <v>349</v>
      </c>
      <c r="H259" s="13" t="s">
        <v>59</v>
      </c>
      <c r="I259" s="32">
        <v>350</v>
      </c>
      <c r="J259" s="13">
        <v>1</v>
      </c>
      <c r="K259" s="23">
        <v>0.73</v>
      </c>
      <c r="L259" s="30">
        <f t="shared" si="3"/>
        <v>256</v>
      </c>
      <c r="M259" s="13">
        <v>6</v>
      </c>
      <c r="N259" s="1" t="s">
        <v>918</v>
      </c>
      <c r="P259" s="16"/>
      <c r="Q259" s="27"/>
      <c r="R259" s="27"/>
      <c r="S259" s="16"/>
      <c r="T259" s="16"/>
      <c r="U259" s="16"/>
      <c r="V259" s="16"/>
    </row>
    <row r="260" spans="1:22" ht="31.5">
      <c r="A260" s="13">
        <v>6</v>
      </c>
      <c r="B260" s="17" t="s">
        <v>1062</v>
      </c>
      <c r="C260" s="11" t="s">
        <v>358</v>
      </c>
      <c r="D260" s="19" t="s">
        <v>2134</v>
      </c>
      <c r="E260" s="28" t="s">
        <v>359</v>
      </c>
      <c r="F260" s="29" t="s">
        <v>360</v>
      </c>
      <c r="G260" s="29" t="s">
        <v>14</v>
      </c>
      <c r="H260" s="13" t="s">
        <v>10</v>
      </c>
      <c r="I260" s="32">
        <v>380</v>
      </c>
      <c r="J260" s="13">
        <v>1</v>
      </c>
      <c r="K260" s="23">
        <v>0.73</v>
      </c>
      <c r="L260" s="30">
        <f t="shared" si="3"/>
        <v>277</v>
      </c>
      <c r="M260" s="13">
        <v>9</v>
      </c>
      <c r="N260" s="1" t="s">
        <v>918</v>
      </c>
      <c r="P260" s="15"/>
      <c r="Q260" s="27"/>
      <c r="R260" s="27"/>
      <c r="S260" s="16"/>
      <c r="T260" s="16"/>
      <c r="U260" s="16"/>
      <c r="V260" s="16"/>
    </row>
    <row r="261" spans="1:22" ht="31.5">
      <c r="A261" s="13">
        <v>6</v>
      </c>
      <c r="B261" s="17" t="s">
        <v>1064</v>
      </c>
      <c r="C261" s="11" t="s">
        <v>365</v>
      </c>
      <c r="D261" s="19" t="s">
        <v>2135</v>
      </c>
      <c r="E261" s="28" t="s">
        <v>366</v>
      </c>
      <c r="F261" s="29" t="s">
        <v>367</v>
      </c>
      <c r="G261" s="29" t="s">
        <v>368</v>
      </c>
      <c r="H261" s="13" t="s">
        <v>25</v>
      </c>
      <c r="I261" s="32">
        <v>750</v>
      </c>
      <c r="J261" s="13">
        <v>1</v>
      </c>
      <c r="K261" s="23">
        <v>0.73</v>
      </c>
      <c r="L261" s="30">
        <f t="shared" si="3"/>
        <v>548</v>
      </c>
      <c r="M261" s="13">
        <v>11</v>
      </c>
      <c r="N261" s="1" t="s">
        <v>918</v>
      </c>
      <c r="P261" s="15"/>
      <c r="Q261" s="27"/>
      <c r="R261" s="27"/>
      <c r="S261" s="16"/>
      <c r="T261" s="16"/>
      <c r="U261" s="16"/>
      <c r="V261" s="16"/>
    </row>
    <row r="262" spans="1:22" ht="31.5">
      <c r="A262" s="13">
        <v>6</v>
      </c>
      <c r="B262" s="17" t="s">
        <v>1066</v>
      </c>
      <c r="C262" s="11" t="s">
        <v>373</v>
      </c>
      <c r="D262" s="19" t="s">
        <v>2136</v>
      </c>
      <c r="E262" s="28" t="s">
        <v>374</v>
      </c>
      <c r="F262" s="29" t="s">
        <v>375</v>
      </c>
      <c r="G262" s="29" t="s">
        <v>376</v>
      </c>
      <c r="H262" s="13" t="s">
        <v>59</v>
      </c>
      <c r="I262" s="32">
        <v>450</v>
      </c>
      <c r="J262" s="13">
        <v>1</v>
      </c>
      <c r="K262" s="23">
        <v>0.73</v>
      </c>
      <c r="L262" s="30">
        <f t="shared" si="3"/>
        <v>329</v>
      </c>
      <c r="M262" s="13">
        <v>13</v>
      </c>
      <c r="N262" s="1" t="s">
        <v>918</v>
      </c>
      <c r="P262" s="15"/>
      <c r="Q262" s="27"/>
      <c r="R262" s="27"/>
      <c r="S262" s="16"/>
      <c r="T262" s="16"/>
      <c r="U262" s="16"/>
      <c r="V262" s="16"/>
    </row>
    <row r="263" spans="1:22" ht="16.5">
      <c r="A263" s="13">
        <v>6</v>
      </c>
      <c r="B263" s="17" t="s">
        <v>1067</v>
      </c>
      <c r="C263" s="11" t="s">
        <v>377</v>
      </c>
      <c r="D263" s="19" t="s">
        <v>2137</v>
      </c>
      <c r="E263" s="28" t="s">
        <v>378</v>
      </c>
      <c r="F263" s="29" t="s">
        <v>379</v>
      </c>
      <c r="G263" s="29" t="s">
        <v>14</v>
      </c>
      <c r="H263" s="13" t="s">
        <v>59</v>
      </c>
      <c r="I263" s="32">
        <v>350</v>
      </c>
      <c r="J263" s="13">
        <v>1</v>
      </c>
      <c r="K263" s="23">
        <v>0.73</v>
      </c>
      <c r="L263" s="30">
        <f t="shared" ref="L263:L326" si="4">ROUND(I263*J263*K263,0)</f>
        <v>256</v>
      </c>
      <c r="M263" s="13">
        <v>14</v>
      </c>
      <c r="N263" s="1" t="s">
        <v>918</v>
      </c>
      <c r="P263" s="15"/>
      <c r="Q263" s="27"/>
      <c r="R263" s="27"/>
      <c r="S263" s="16"/>
      <c r="T263" s="16"/>
      <c r="U263" s="16"/>
      <c r="V263" s="16"/>
    </row>
    <row r="264" spans="1:22" ht="16.5">
      <c r="A264" s="13">
        <v>6</v>
      </c>
      <c r="B264" s="17" t="s">
        <v>1070</v>
      </c>
      <c r="C264" s="11" t="s">
        <v>388</v>
      </c>
      <c r="D264" s="19" t="s">
        <v>2138</v>
      </c>
      <c r="E264" s="28" t="s">
        <v>389</v>
      </c>
      <c r="F264" s="29" t="s">
        <v>390</v>
      </c>
      <c r="G264" s="29" t="s">
        <v>40</v>
      </c>
      <c r="H264" s="13" t="s">
        <v>59</v>
      </c>
      <c r="I264" s="32">
        <v>410</v>
      </c>
      <c r="J264" s="13">
        <v>1</v>
      </c>
      <c r="K264" s="23">
        <v>0.73</v>
      </c>
      <c r="L264" s="30">
        <f t="shared" si="4"/>
        <v>299</v>
      </c>
      <c r="M264" s="13">
        <v>17</v>
      </c>
      <c r="N264" s="1" t="s">
        <v>918</v>
      </c>
      <c r="P264" s="15"/>
      <c r="Q264" s="27"/>
      <c r="R264" s="27"/>
      <c r="S264" s="16"/>
      <c r="T264" s="16"/>
      <c r="U264" s="16"/>
      <c r="V264" s="16"/>
    </row>
    <row r="265" spans="1:22" ht="16.5">
      <c r="A265" s="13">
        <v>6</v>
      </c>
      <c r="B265" s="17" t="s">
        <v>1073</v>
      </c>
      <c r="C265" s="11" t="s">
        <v>398</v>
      </c>
      <c r="D265" s="19" t="s">
        <v>2139</v>
      </c>
      <c r="E265" s="28" t="s">
        <v>399</v>
      </c>
      <c r="F265" s="29" t="s">
        <v>400</v>
      </c>
      <c r="G265" s="29" t="s">
        <v>14</v>
      </c>
      <c r="H265" s="13" t="s">
        <v>18</v>
      </c>
      <c r="I265" s="32">
        <v>480</v>
      </c>
      <c r="J265" s="13">
        <v>1</v>
      </c>
      <c r="K265" s="23">
        <v>0.73</v>
      </c>
      <c r="L265" s="30">
        <f t="shared" si="4"/>
        <v>350</v>
      </c>
      <c r="M265" s="13">
        <v>20</v>
      </c>
      <c r="N265" s="1" t="s">
        <v>918</v>
      </c>
      <c r="P265" s="15"/>
      <c r="Q265" s="27"/>
      <c r="R265" s="27"/>
      <c r="S265" s="16"/>
      <c r="T265" s="16"/>
      <c r="U265" s="16"/>
      <c r="V265" s="16"/>
    </row>
    <row r="266" spans="1:22" ht="16.5">
      <c r="A266" s="13">
        <v>6</v>
      </c>
      <c r="B266" s="17" t="s">
        <v>1074</v>
      </c>
      <c r="C266" s="11" t="s">
        <v>401</v>
      </c>
      <c r="D266" s="19" t="s">
        <v>2140</v>
      </c>
      <c r="E266" s="28" t="s">
        <v>402</v>
      </c>
      <c r="F266" s="29" t="s">
        <v>403</v>
      </c>
      <c r="G266" s="29" t="s">
        <v>14</v>
      </c>
      <c r="H266" s="13" t="s">
        <v>10</v>
      </c>
      <c r="I266" s="32">
        <v>380</v>
      </c>
      <c r="J266" s="13">
        <v>1</v>
      </c>
      <c r="K266" s="23">
        <v>0.73</v>
      </c>
      <c r="L266" s="30">
        <f t="shared" si="4"/>
        <v>277</v>
      </c>
      <c r="M266" s="13">
        <v>21</v>
      </c>
      <c r="N266" s="1" t="s">
        <v>918</v>
      </c>
      <c r="P266" s="15"/>
      <c r="Q266" s="27"/>
      <c r="R266" s="27"/>
      <c r="S266" s="16"/>
      <c r="T266" s="16"/>
      <c r="U266" s="16"/>
      <c r="V266" s="16"/>
    </row>
    <row r="267" spans="1:22" ht="16.5">
      <c r="A267" s="13">
        <v>6</v>
      </c>
      <c r="B267" s="17" t="s">
        <v>1076</v>
      </c>
      <c r="C267" s="11" t="s">
        <v>408</v>
      </c>
      <c r="D267" s="19" t="s">
        <v>2141</v>
      </c>
      <c r="E267" s="28" t="s">
        <v>409</v>
      </c>
      <c r="F267" s="29" t="s">
        <v>410</v>
      </c>
      <c r="G267" s="29" t="s">
        <v>14</v>
      </c>
      <c r="H267" s="13" t="s">
        <v>10</v>
      </c>
      <c r="I267" s="32">
        <v>520</v>
      </c>
      <c r="J267" s="13">
        <v>1</v>
      </c>
      <c r="K267" s="23">
        <v>0.73</v>
      </c>
      <c r="L267" s="30">
        <f t="shared" si="4"/>
        <v>380</v>
      </c>
      <c r="M267" s="13">
        <v>23</v>
      </c>
      <c r="N267" s="1" t="s">
        <v>918</v>
      </c>
      <c r="P267" s="15"/>
      <c r="Q267" s="27"/>
      <c r="R267" s="27"/>
      <c r="S267" s="16"/>
      <c r="T267" s="16"/>
      <c r="U267" s="16"/>
      <c r="V267" s="16"/>
    </row>
    <row r="268" spans="1:22" ht="16.5">
      <c r="A268" s="13">
        <v>6</v>
      </c>
      <c r="B268" s="17" t="s">
        <v>1077</v>
      </c>
      <c r="C268" s="11" t="s">
        <v>411</v>
      </c>
      <c r="D268" s="19" t="s">
        <v>2142</v>
      </c>
      <c r="E268" s="28" t="s">
        <v>412</v>
      </c>
      <c r="F268" s="29" t="s">
        <v>413</v>
      </c>
      <c r="G268" s="29" t="s">
        <v>14</v>
      </c>
      <c r="H268" s="13" t="s">
        <v>25</v>
      </c>
      <c r="I268" s="32">
        <v>380</v>
      </c>
      <c r="J268" s="13">
        <v>1</v>
      </c>
      <c r="K268" s="23">
        <v>0.73</v>
      </c>
      <c r="L268" s="30">
        <f t="shared" si="4"/>
        <v>277</v>
      </c>
      <c r="M268" s="13">
        <v>24</v>
      </c>
      <c r="N268" s="1" t="s">
        <v>918</v>
      </c>
      <c r="P268" s="15"/>
      <c r="Q268" s="27"/>
      <c r="R268" s="27"/>
      <c r="S268" s="16"/>
      <c r="T268" s="16"/>
      <c r="U268" s="16"/>
      <c r="V268" s="16"/>
    </row>
    <row r="269" spans="1:22" ht="16.5">
      <c r="A269" s="13" t="s">
        <v>2401</v>
      </c>
      <c r="B269" s="17" t="s">
        <v>1078</v>
      </c>
      <c r="C269" s="11" t="s">
        <v>414</v>
      </c>
      <c r="D269" s="19" t="s">
        <v>2143</v>
      </c>
      <c r="E269" s="28" t="s">
        <v>415</v>
      </c>
      <c r="F269" s="29" t="s">
        <v>416</v>
      </c>
      <c r="G269" s="29" t="s">
        <v>14</v>
      </c>
      <c r="H269" s="13" t="s">
        <v>59</v>
      </c>
      <c r="I269" s="32">
        <v>450</v>
      </c>
      <c r="J269" s="13">
        <v>1</v>
      </c>
      <c r="K269" s="23">
        <v>0.73</v>
      </c>
      <c r="L269" s="30">
        <f t="shared" si="4"/>
        <v>329</v>
      </c>
      <c r="M269" s="13">
        <v>25</v>
      </c>
      <c r="N269" s="1" t="s">
        <v>918</v>
      </c>
      <c r="P269" s="15"/>
      <c r="Q269" s="27"/>
      <c r="R269" s="27"/>
      <c r="S269" s="16"/>
      <c r="T269" s="16"/>
      <c r="U269" s="16"/>
      <c r="V269" s="16"/>
    </row>
    <row r="270" spans="1:22" ht="16.5">
      <c r="A270" s="13" t="s">
        <v>2401</v>
      </c>
      <c r="B270" s="17" t="s">
        <v>1079</v>
      </c>
      <c r="C270" s="11" t="s">
        <v>417</v>
      </c>
      <c r="D270" s="19" t="s">
        <v>2144</v>
      </c>
      <c r="E270" s="28" t="s">
        <v>418</v>
      </c>
      <c r="F270" s="29" t="s">
        <v>419</v>
      </c>
      <c r="G270" s="29" t="s">
        <v>14</v>
      </c>
      <c r="H270" s="13" t="s">
        <v>59</v>
      </c>
      <c r="I270" s="32">
        <v>580</v>
      </c>
      <c r="J270" s="13">
        <v>1</v>
      </c>
      <c r="K270" s="23">
        <v>0.73</v>
      </c>
      <c r="L270" s="30">
        <f t="shared" si="4"/>
        <v>423</v>
      </c>
      <c r="M270" s="13">
        <v>26</v>
      </c>
      <c r="N270" s="1" t="s">
        <v>918</v>
      </c>
      <c r="P270" s="15"/>
      <c r="Q270" s="27"/>
      <c r="R270" s="27"/>
      <c r="S270" s="16"/>
      <c r="T270" s="16"/>
      <c r="U270" s="16"/>
      <c r="V270" s="16"/>
    </row>
    <row r="271" spans="1:22" ht="16.5">
      <c r="A271" s="13" t="s">
        <v>2401</v>
      </c>
      <c r="B271" s="17" t="s">
        <v>1080</v>
      </c>
      <c r="C271" s="11" t="s">
        <v>420</v>
      </c>
      <c r="D271" s="19" t="s">
        <v>2145</v>
      </c>
      <c r="E271" s="28" t="s">
        <v>421</v>
      </c>
      <c r="F271" s="29" t="s">
        <v>422</v>
      </c>
      <c r="G271" s="29" t="s">
        <v>14</v>
      </c>
      <c r="H271" s="13" t="s">
        <v>59</v>
      </c>
      <c r="I271" s="32">
        <v>630</v>
      </c>
      <c r="J271" s="13">
        <v>1</v>
      </c>
      <c r="K271" s="23">
        <v>0.73</v>
      </c>
      <c r="L271" s="30">
        <f t="shared" si="4"/>
        <v>460</v>
      </c>
      <c r="M271" s="13">
        <v>27</v>
      </c>
      <c r="N271" s="1" t="s">
        <v>918</v>
      </c>
      <c r="P271" s="15"/>
      <c r="Q271" s="27"/>
      <c r="R271" s="27"/>
      <c r="S271" s="16"/>
      <c r="T271" s="16"/>
      <c r="U271" s="16"/>
      <c r="V271" s="16"/>
    </row>
    <row r="272" spans="1:22" ht="16.5">
      <c r="A272" s="13" t="s">
        <v>2401</v>
      </c>
      <c r="B272" s="17" t="s">
        <v>1081</v>
      </c>
      <c r="C272" s="11" t="s">
        <v>423</v>
      </c>
      <c r="D272" s="19" t="s">
        <v>2146</v>
      </c>
      <c r="E272" s="28" t="s">
        <v>1157</v>
      </c>
      <c r="F272" s="29" t="s">
        <v>424</v>
      </c>
      <c r="G272" s="29" t="s">
        <v>425</v>
      </c>
      <c r="H272" s="13" t="s">
        <v>18</v>
      </c>
      <c r="I272" s="32">
        <v>300</v>
      </c>
      <c r="J272" s="13">
        <v>1</v>
      </c>
      <c r="K272" s="23">
        <v>0.73</v>
      </c>
      <c r="L272" s="30">
        <f t="shared" si="4"/>
        <v>219</v>
      </c>
      <c r="M272" s="13">
        <v>28</v>
      </c>
      <c r="N272" s="1" t="s">
        <v>918</v>
      </c>
      <c r="P272" s="15"/>
      <c r="Q272" s="27"/>
      <c r="R272" s="27"/>
      <c r="S272" s="16"/>
      <c r="T272" s="16"/>
      <c r="U272" s="16"/>
      <c r="V272" s="16"/>
    </row>
    <row r="273" spans="1:22" ht="16.5">
      <c r="A273" s="13" t="s">
        <v>2401</v>
      </c>
      <c r="B273" s="17" t="s">
        <v>1090</v>
      </c>
      <c r="C273" s="11" t="s">
        <v>432</v>
      </c>
      <c r="D273" s="19" t="s">
        <v>2147</v>
      </c>
      <c r="E273" s="28" t="s">
        <v>1159</v>
      </c>
      <c r="F273" s="29" t="s">
        <v>433</v>
      </c>
      <c r="G273" s="29" t="s">
        <v>434</v>
      </c>
      <c r="H273" s="13" t="s">
        <v>18</v>
      </c>
      <c r="I273" s="32">
        <v>110</v>
      </c>
      <c r="J273" s="13">
        <v>1</v>
      </c>
      <c r="K273" s="23">
        <v>0.73</v>
      </c>
      <c r="L273" s="30">
        <f t="shared" si="4"/>
        <v>80</v>
      </c>
      <c r="M273" s="13">
        <v>32</v>
      </c>
      <c r="N273" s="1" t="s">
        <v>918</v>
      </c>
      <c r="P273" s="15"/>
      <c r="Q273" s="27"/>
      <c r="R273" s="27"/>
      <c r="S273" s="16"/>
      <c r="T273" s="16"/>
      <c r="U273" s="16"/>
      <c r="V273" s="16"/>
    </row>
    <row r="274" spans="1:22" ht="16.5">
      <c r="A274" s="13" t="s">
        <v>2401</v>
      </c>
      <c r="B274" s="17" t="s">
        <v>1091</v>
      </c>
      <c r="C274" s="11" t="s">
        <v>435</v>
      </c>
      <c r="D274" s="19" t="s">
        <v>2148</v>
      </c>
      <c r="E274" s="28" t="s">
        <v>436</v>
      </c>
      <c r="F274" s="29" t="s">
        <v>437</v>
      </c>
      <c r="G274" s="29" t="s">
        <v>40</v>
      </c>
      <c r="H274" s="13" t="s">
        <v>25</v>
      </c>
      <c r="I274" s="32">
        <v>410</v>
      </c>
      <c r="J274" s="13">
        <v>1</v>
      </c>
      <c r="K274" s="23">
        <v>0.73</v>
      </c>
      <c r="L274" s="30">
        <f t="shared" si="4"/>
        <v>299</v>
      </c>
      <c r="M274" s="13">
        <v>35</v>
      </c>
      <c r="N274" s="1" t="s">
        <v>918</v>
      </c>
      <c r="P274" s="15"/>
      <c r="Q274" s="27"/>
      <c r="R274" s="27"/>
      <c r="S274" s="16"/>
      <c r="T274" s="16"/>
      <c r="U274" s="16"/>
      <c r="V274" s="16"/>
    </row>
    <row r="275" spans="1:22" ht="16.5">
      <c r="A275" s="13" t="s">
        <v>2401</v>
      </c>
      <c r="B275" s="17" t="s">
        <v>1092</v>
      </c>
      <c r="C275" s="11" t="s">
        <v>438</v>
      </c>
      <c r="D275" s="19" t="s">
        <v>2149</v>
      </c>
      <c r="E275" s="28" t="s">
        <v>439</v>
      </c>
      <c r="F275" s="29" t="s">
        <v>437</v>
      </c>
      <c r="G275" s="29" t="s">
        <v>40</v>
      </c>
      <c r="H275" s="13" t="s">
        <v>18</v>
      </c>
      <c r="I275" s="32">
        <v>440</v>
      </c>
      <c r="J275" s="13">
        <v>1</v>
      </c>
      <c r="K275" s="23">
        <v>0.73</v>
      </c>
      <c r="L275" s="30">
        <f t="shared" si="4"/>
        <v>321</v>
      </c>
      <c r="M275" s="13">
        <v>36</v>
      </c>
      <c r="N275" s="1" t="s">
        <v>918</v>
      </c>
      <c r="P275" s="15"/>
      <c r="Q275" s="27"/>
      <c r="R275" s="27"/>
      <c r="S275" s="16"/>
      <c r="T275" s="16"/>
      <c r="U275" s="16"/>
      <c r="V275" s="16"/>
    </row>
    <row r="276" spans="1:22" ht="16.5">
      <c r="A276" s="13" t="s">
        <v>2401</v>
      </c>
      <c r="B276" s="17" t="s">
        <v>1098</v>
      </c>
      <c r="C276" s="11" t="s">
        <v>456</v>
      </c>
      <c r="D276" s="19" t="s">
        <v>2150</v>
      </c>
      <c r="E276" s="28" t="s">
        <v>457</v>
      </c>
      <c r="F276" s="29" t="s">
        <v>458</v>
      </c>
      <c r="G276" s="29" t="s">
        <v>459</v>
      </c>
      <c r="H276" s="13" t="s">
        <v>18</v>
      </c>
      <c r="I276" s="32">
        <v>350</v>
      </c>
      <c r="J276" s="13">
        <v>1</v>
      </c>
      <c r="K276" s="23">
        <v>0.73</v>
      </c>
      <c r="L276" s="30">
        <f t="shared" si="4"/>
        <v>256</v>
      </c>
      <c r="M276" s="13">
        <v>42</v>
      </c>
      <c r="N276" s="1" t="s">
        <v>918</v>
      </c>
      <c r="P276" s="15"/>
      <c r="Q276" s="27"/>
      <c r="R276" s="27"/>
      <c r="S276" s="16"/>
      <c r="T276" s="16"/>
      <c r="U276" s="16"/>
      <c r="V276" s="16"/>
    </row>
    <row r="277" spans="1:22" ht="31.5">
      <c r="A277" s="13" t="s">
        <v>2401</v>
      </c>
      <c r="B277" s="17" t="s">
        <v>1104</v>
      </c>
      <c r="C277" s="11" t="s">
        <v>478</v>
      </c>
      <c r="D277" s="19" t="s">
        <v>2151</v>
      </c>
      <c r="E277" s="28" t="s">
        <v>479</v>
      </c>
      <c r="F277" s="29" t="s">
        <v>480</v>
      </c>
      <c r="G277" s="29" t="s">
        <v>481</v>
      </c>
      <c r="H277" s="13" t="s">
        <v>18</v>
      </c>
      <c r="I277" s="13">
        <v>390</v>
      </c>
      <c r="J277" s="13">
        <v>1</v>
      </c>
      <c r="K277" s="23">
        <v>0.73</v>
      </c>
      <c r="L277" s="30">
        <f t="shared" si="4"/>
        <v>285</v>
      </c>
      <c r="M277" s="13">
        <v>4</v>
      </c>
      <c r="N277" s="1" t="s">
        <v>919</v>
      </c>
      <c r="P277" s="15"/>
      <c r="Q277" s="27"/>
      <c r="R277" s="27"/>
      <c r="S277" s="16"/>
      <c r="T277" s="16"/>
      <c r="U277" s="16"/>
      <c r="V277" s="16"/>
    </row>
    <row r="278" spans="1:22" ht="47.25">
      <c r="A278" s="13" t="s">
        <v>2401</v>
      </c>
      <c r="B278" s="17" t="s">
        <v>1118</v>
      </c>
      <c r="C278" s="11" t="s">
        <v>530</v>
      </c>
      <c r="D278" s="19" t="s">
        <v>2221</v>
      </c>
      <c r="E278" s="28" t="s">
        <v>1238</v>
      </c>
      <c r="F278" s="29" t="s">
        <v>531</v>
      </c>
      <c r="G278" s="29" t="s">
        <v>532</v>
      </c>
      <c r="H278" s="13" t="s">
        <v>18</v>
      </c>
      <c r="I278" s="13">
        <v>1400</v>
      </c>
      <c r="J278" s="13">
        <v>1</v>
      </c>
      <c r="K278" s="23">
        <v>0.73</v>
      </c>
      <c r="L278" s="30">
        <f t="shared" si="4"/>
        <v>1022</v>
      </c>
      <c r="M278" s="13">
        <v>5</v>
      </c>
      <c r="N278" s="1" t="s">
        <v>920</v>
      </c>
      <c r="P278" s="16"/>
      <c r="Q278" s="27"/>
      <c r="R278" s="27"/>
      <c r="S278" s="16"/>
      <c r="T278" s="16"/>
      <c r="U278" s="16"/>
      <c r="V278" s="16"/>
    </row>
    <row r="279" spans="1:22" ht="47.25">
      <c r="A279" s="13" t="s">
        <v>2401</v>
      </c>
      <c r="B279" s="17" t="s">
        <v>1120</v>
      </c>
      <c r="C279" s="11" t="s">
        <v>536</v>
      </c>
      <c r="D279" s="19" t="s">
        <v>2216</v>
      </c>
      <c r="E279" s="28" t="s">
        <v>537</v>
      </c>
      <c r="F279" s="29" t="s">
        <v>538</v>
      </c>
      <c r="G279" s="29" t="s">
        <v>429</v>
      </c>
      <c r="H279" s="13" t="s">
        <v>59</v>
      </c>
      <c r="I279" s="13">
        <v>320</v>
      </c>
      <c r="J279" s="13">
        <v>1</v>
      </c>
      <c r="K279" s="23">
        <v>0.73</v>
      </c>
      <c r="L279" s="30">
        <f t="shared" si="4"/>
        <v>234</v>
      </c>
      <c r="M279" s="13">
        <v>7</v>
      </c>
      <c r="N279" s="1" t="s">
        <v>920</v>
      </c>
      <c r="P279" s="16"/>
      <c r="Q279" s="27"/>
      <c r="R279" s="27"/>
      <c r="S279" s="16"/>
      <c r="T279" s="16"/>
      <c r="U279" s="16"/>
      <c r="V279" s="16"/>
    </row>
    <row r="280" spans="1:22" ht="47.25">
      <c r="A280" s="13" t="s">
        <v>2401</v>
      </c>
      <c r="B280" s="17" t="s">
        <v>1121</v>
      </c>
      <c r="C280" s="33" t="s">
        <v>1181</v>
      </c>
      <c r="D280" s="19" t="s">
        <v>2222</v>
      </c>
      <c r="E280" s="28" t="s">
        <v>1239</v>
      </c>
      <c r="F280" s="29" t="s">
        <v>539</v>
      </c>
      <c r="G280" s="29" t="s">
        <v>540</v>
      </c>
      <c r="H280" s="13" t="s">
        <v>25</v>
      </c>
      <c r="I280" s="13">
        <v>1400</v>
      </c>
      <c r="J280" s="13">
        <v>1</v>
      </c>
      <c r="K280" s="23">
        <v>0.73</v>
      </c>
      <c r="L280" s="30">
        <f t="shared" si="4"/>
        <v>1022</v>
      </c>
      <c r="M280" s="13">
        <v>8</v>
      </c>
      <c r="N280" s="1" t="s">
        <v>920</v>
      </c>
      <c r="P280" s="16"/>
      <c r="Q280" s="27"/>
      <c r="R280" s="27"/>
      <c r="S280" s="16"/>
      <c r="T280" s="16"/>
      <c r="U280" s="16"/>
      <c r="V280" s="16"/>
    </row>
    <row r="281" spans="1:22" ht="31.5">
      <c r="A281" s="13" t="s">
        <v>2401</v>
      </c>
      <c r="B281" s="17" t="s">
        <v>1122</v>
      </c>
      <c r="C281" s="11" t="s">
        <v>1182</v>
      </c>
      <c r="D281" s="19" t="s">
        <v>2152</v>
      </c>
      <c r="E281" s="28" t="s">
        <v>1162</v>
      </c>
      <c r="F281" s="29" t="s">
        <v>1163</v>
      </c>
      <c r="G281" s="29" t="s">
        <v>541</v>
      </c>
      <c r="H281" s="13" t="s">
        <v>25</v>
      </c>
      <c r="I281" s="13">
        <v>450</v>
      </c>
      <c r="J281" s="13">
        <v>1</v>
      </c>
      <c r="K281" s="23">
        <v>0.73</v>
      </c>
      <c r="L281" s="30">
        <f t="shared" si="4"/>
        <v>329</v>
      </c>
      <c r="M281" s="13">
        <v>9</v>
      </c>
      <c r="N281" s="1" t="s">
        <v>920</v>
      </c>
      <c r="P281" s="15"/>
      <c r="Q281" s="27"/>
      <c r="R281" s="27"/>
      <c r="S281" s="16"/>
      <c r="T281" s="16"/>
      <c r="U281" s="16"/>
      <c r="V281" s="16"/>
    </row>
    <row r="282" spans="1:22" ht="31.5">
      <c r="A282" s="13" t="s">
        <v>2401</v>
      </c>
      <c r="B282" s="17" t="s">
        <v>1123</v>
      </c>
      <c r="C282" s="11" t="s">
        <v>542</v>
      </c>
      <c r="D282" s="19" t="s">
        <v>2223</v>
      </c>
      <c r="E282" s="28" t="s">
        <v>1240</v>
      </c>
      <c r="F282" s="29" t="s">
        <v>543</v>
      </c>
      <c r="G282" s="29" t="s">
        <v>37</v>
      </c>
      <c r="H282" s="13" t="s">
        <v>18</v>
      </c>
      <c r="I282" s="13">
        <v>3700</v>
      </c>
      <c r="J282" s="13">
        <v>1</v>
      </c>
      <c r="K282" s="23">
        <v>0.73</v>
      </c>
      <c r="L282" s="30">
        <f t="shared" si="4"/>
        <v>2701</v>
      </c>
      <c r="M282" s="13">
        <v>10</v>
      </c>
      <c r="N282" s="1" t="s">
        <v>920</v>
      </c>
      <c r="P282" s="16"/>
      <c r="Q282" s="27"/>
      <c r="R282" s="27"/>
      <c r="S282" s="16"/>
      <c r="T282" s="16"/>
      <c r="U282" s="16"/>
      <c r="V282" s="16"/>
    </row>
    <row r="283" spans="1:22" ht="16.5">
      <c r="A283" s="13" t="s">
        <v>2401</v>
      </c>
      <c r="B283" s="17" t="s">
        <v>1124</v>
      </c>
      <c r="C283" s="11" t="s">
        <v>544</v>
      </c>
      <c r="D283" s="19" t="s">
        <v>2153</v>
      </c>
      <c r="E283" s="28" t="s">
        <v>545</v>
      </c>
      <c r="F283" s="29" t="s">
        <v>546</v>
      </c>
      <c r="G283" s="29" t="s">
        <v>547</v>
      </c>
      <c r="H283" s="13">
        <v>2023</v>
      </c>
      <c r="I283" s="13">
        <v>380</v>
      </c>
      <c r="J283" s="13">
        <v>1</v>
      </c>
      <c r="K283" s="23">
        <v>0.73</v>
      </c>
      <c r="L283" s="30">
        <f t="shared" si="4"/>
        <v>277</v>
      </c>
      <c r="M283" s="13">
        <v>11</v>
      </c>
      <c r="N283" s="1" t="s">
        <v>920</v>
      </c>
      <c r="P283" s="15"/>
      <c r="Q283" s="27"/>
      <c r="R283" s="27"/>
      <c r="S283" s="16"/>
      <c r="T283" s="16"/>
      <c r="U283" s="16"/>
      <c r="V283" s="16"/>
    </row>
    <row r="284" spans="1:22" ht="31.5">
      <c r="A284" s="13" t="s">
        <v>2401</v>
      </c>
      <c r="B284" s="17" t="s">
        <v>1127</v>
      </c>
      <c r="C284" s="18" t="s">
        <v>1241</v>
      </c>
      <c r="D284" s="19" t="s">
        <v>2224</v>
      </c>
      <c r="E284" s="20" t="s">
        <v>1257</v>
      </c>
      <c r="F284" s="21" t="s">
        <v>556</v>
      </c>
      <c r="G284" s="21" t="s">
        <v>502</v>
      </c>
      <c r="H284" s="22" t="s">
        <v>18</v>
      </c>
      <c r="I284" s="22">
        <v>1200</v>
      </c>
      <c r="J284" s="22">
        <v>1</v>
      </c>
      <c r="K284" s="23">
        <v>0.73</v>
      </c>
      <c r="L284" s="30">
        <f t="shared" si="4"/>
        <v>876</v>
      </c>
      <c r="M284" s="13">
        <v>14</v>
      </c>
      <c r="N284" s="1" t="s">
        <v>920</v>
      </c>
      <c r="O284" s="36" t="s">
        <v>1256</v>
      </c>
      <c r="P284" s="16"/>
      <c r="Q284" s="27"/>
      <c r="R284" s="27"/>
      <c r="S284" s="16"/>
      <c r="T284" s="16"/>
      <c r="U284" s="16"/>
      <c r="V284" s="16"/>
    </row>
    <row r="285" spans="1:22" ht="31.5">
      <c r="A285" s="13" t="s">
        <v>2401</v>
      </c>
      <c r="B285" s="17" t="s">
        <v>1138</v>
      </c>
      <c r="C285" s="11" t="s">
        <v>594</v>
      </c>
      <c r="D285" s="19" t="s">
        <v>2154</v>
      </c>
      <c r="E285" s="28" t="s">
        <v>595</v>
      </c>
      <c r="F285" s="29" t="s">
        <v>596</v>
      </c>
      <c r="G285" s="29" t="s">
        <v>597</v>
      </c>
      <c r="H285" s="13" t="s">
        <v>18</v>
      </c>
      <c r="I285" s="13">
        <v>350</v>
      </c>
      <c r="J285" s="13">
        <v>1</v>
      </c>
      <c r="K285" s="23">
        <v>0.73</v>
      </c>
      <c r="L285" s="30">
        <f t="shared" si="4"/>
        <v>256</v>
      </c>
      <c r="M285" s="13">
        <v>2</v>
      </c>
      <c r="N285" s="1" t="s">
        <v>921</v>
      </c>
      <c r="P285" s="15"/>
      <c r="Q285" s="27"/>
      <c r="R285" s="27"/>
      <c r="S285" s="16"/>
      <c r="T285" s="16"/>
      <c r="U285" s="16"/>
      <c r="V285" s="16"/>
    </row>
    <row r="286" spans="1:22" ht="31.5">
      <c r="A286" s="13" t="s">
        <v>2401</v>
      </c>
      <c r="B286" s="17" t="s">
        <v>1143</v>
      </c>
      <c r="C286" s="11" t="s">
        <v>616</v>
      </c>
      <c r="D286" s="19" t="s">
        <v>2155</v>
      </c>
      <c r="E286" s="28" t="s">
        <v>617</v>
      </c>
      <c r="F286" s="29" t="s">
        <v>618</v>
      </c>
      <c r="G286" s="29" t="s">
        <v>155</v>
      </c>
      <c r="H286" s="13" t="s">
        <v>18</v>
      </c>
      <c r="I286" s="13">
        <v>360</v>
      </c>
      <c r="J286" s="13">
        <v>1</v>
      </c>
      <c r="K286" s="23">
        <v>0.73</v>
      </c>
      <c r="L286" s="30">
        <f t="shared" si="4"/>
        <v>263</v>
      </c>
      <c r="M286" s="13">
        <v>3</v>
      </c>
      <c r="N286" s="1" t="s">
        <v>922</v>
      </c>
      <c r="P286" s="15"/>
      <c r="Q286" s="27"/>
      <c r="R286" s="27"/>
      <c r="S286" s="16"/>
      <c r="T286" s="16"/>
      <c r="U286" s="16"/>
      <c r="V286" s="16"/>
    </row>
    <row r="287" spans="1:22" ht="16.5">
      <c r="A287" s="13" t="s">
        <v>2401</v>
      </c>
      <c r="B287" s="17" t="s">
        <v>1319</v>
      </c>
      <c r="C287" s="11" t="s">
        <v>673</v>
      </c>
      <c r="D287" s="19" t="s">
        <v>2156</v>
      </c>
      <c r="E287" s="28" t="s">
        <v>674</v>
      </c>
      <c r="F287" s="29" t="s">
        <v>675</v>
      </c>
      <c r="G287" s="29" t="s">
        <v>334</v>
      </c>
      <c r="H287" s="13" t="s">
        <v>18</v>
      </c>
      <c r="I287" s="13">
        <v>520</v>
      </c>
      <c r="J287" s="13">
        <v>1</v>
      </c>
      <c r="K287" s="23">
        <v>0.73</v>
      </c>
      <c r="L287" s="30">
        <f t="shared" si="4"/>
        <v>380</v>
      </c>
      <c r="M287" s="13">
        <v>20</v>
      </c>
      <c r="N287" s="1" t="s">
        <v>922</v>
      </c>
      <c r="P287" s="15"/>
      <c r="Q287" s="27"/>
      <c r="R287" s="27"/>
      <c r="S287" s="16"/>
      <c r="T287" s="16"/>
      <c r="U287" s="16"/>
      <c r="V287" s="16"/>
    </row>
    <row r="288" spans="1:22" ht="16.5">
      <c r="A288" s="13" t="s">
        <v>2401</v>
      </c>
      <c r="B288" s="17" t="s">
        <v>1325</v>
      </c>
      <c r="C288" s="11" t="s">
        <v>681</v>
      </c>
      <c r="D288" s="19" t="s">
        <v>2217</v>
      </c>
      <c r="E288" s="28" t="s">
        <v>682</v>
      </c>
      <c r="F288" s="29" t="s">
        <v>683</v>
      </c>
      <c r="G288" s="29" t="s">
        <v>684</v>
      </c>
      <c r="H288" s="13" t="s">
        <v>18</v>
      </c>
      <c r="I288" s="13">
        <v>450</v>
      </c>
      <c r="J288" s="13">
        <v>1</v>
      </c>
      <c r="K288" s="23">
        <v>0.73</v>
      </c>
      <c r="L288" s="30">
        <f t="shared" si="4"/>
        <v>329</v>
      </c>
      <c r="M288" s="13">
        <v>23</v>
      </c>
      <c r="N288" s="1" t="s">
        <v>922</v>
      </c>
      <c r="P288" s="16"/>
      <c r="Q288" s="27"/>
      <c r="R288" s="27"/>
      <c r="S288" s="16"/>
      <c r="T288" s="16"/>
      <c r="U288" s="16"/>
      <c r="V288" s="16"/>
    </row>
    <row r="289" spans="1:22" ht="31.5">
      <c r="A289" s="13" t="s">
        <v>2401</v>
      </c>
      <c r="B289" s="17" t="s">
        <v>1330</v>
      </c>
      <c r="C289" s="11" t="s">
        <v>700</v>
      </c>
      <c r="D289" s="19" t="s">
        <v>2157</v>
      </c>
      <c r="E289" s="28" t="s">
        <v>701</v>
      </c>
      <c r="F289" s="29" t="s">
        <v>702</v>
      </c>
      <c r="G289" s="29" t="s">
        <v>155</v>
      </c>
      <c r="H289" s="13" t="s">
        <v>18</v>
      </c>
      <c r="I289" s="13">
        <v>390</v>
      </c>
      <c r="J289" s="13">
        <v>1</v>
      </c>
      <c r="K289" s="23">
        <v>0.73</v>
      </c>
      <c r="L289" s="30">
        <f t="shared" si="4"/>
        <v>285</v>
      </c>
      <c r="M289" s="13">
        <v>28</v>
      </c>
      <c r="N289" s="1" t="s">
        <v>922</v>
      </c>
      <c r="P289" s="15"/>
      <c r="Q289" s="27"/>
      <c r="R289" s="27"/>
      <c r="S289" s="16"/>
      <c r="T289" s="16"/>
      <c r="U289" s="16"/>
      <c r="V289" s="16"/>
    </row>
    <row r="290" spans="1:22" ht="31.5">
      <c r="A290" s="13" t="s">
        <v>2401</v>
      </c>
      <c r="B290" s="17" t="s">
        <v>1331</v>
      </c>
      <c r="C290" s="11" t="s">
        <v>703</v>
      </c>
      <c r="D290" s="19" t="s">
        <v>2158</v>
      </c>
      <c r="E290" s="28" t="s">
        <v>704</v>
      </c>
      <c r="F290" s="29" t="s">
        <v>154</v>
      </c>
      <c r="G290" s="29" t="s">
        <v>155</v>
      </c>
      <c r="H290" s="13" t="s">
        <v>25</v>
      </c>
      <c r="I290" s="13">
        <v>360</v>
      </c>
      <c r="J290" s="13">
        <v>1</v>
      </c>
      <c r="K290" s="23">
        <v>0.73</v>
      </c>
      <c r="L290" s="30">
        <f t="shared" si="4"/>
        <v>263</v>
      </c>
      <c r="M290" s="13">
        <v>29</v>
      </c>
      <c r="N290" s="1" t="s">
        <v>922</v>
      </c>
      <c r="P290" s="15"/>
      <c r="Q290" s="27"/>
      <c r="R290" s="27"/>
      <c r="S290" s="16"/>
      <c r="T290" s="16"/>
      <c r="U290" s="16"/>
      <c r="V290" s="16"/>
    </row>
    <row r="291" spans="1:22" ht="31.5">
      <c r="A291" s="13" t="s">
        <v>2401</v>
      </c>
      <c r="B291" s="17" t="s">
        <v>1332</v>
      </c>
      <c r="C291" s="11" t="s">
        <v>705</v>
      </c>
      <c r="D291" s="19" t="s">
        <v>2159</v>
      </c>
      <c r="E291" s="28" t="s">
        <v>706</v>
      </c>
      <c r="F291" s="29" t="s">
        <v>707</v>
      </c>
      <c r="G291" s="29" t="s">
        <v>155</v>
      </c>
      <c r="H291" s="13" t="s">
        <v>18</v>
      </c>
      <c r="I291" s="13">
        <v>390</v>
      </c>
      <c r="J291" s="13">
        <v>1</v>
      </c>
      <c r="K291" s="23">
        <v>0.73</v>
      </c>
      <c r="L291" s="30">
        <f t="shared" si="4"/>
        <v>285</v>
      </c>
      <c r="M291" s="13">
        <v>30</v>
      </c>
      <c r="N291" s="1" t="s">
        <v>922</v>
      </c>
      <c r="P291" s="15"/>
      <c r="Q291" s="27"/>
      <c r="R291" s="27"/>
      <c r="S291" s="16"/>
      <c r="T291" s="16"/>
      <c r="U291" s="16"/>
      <c r="V291" s="16"/>
    </row>
    <row r="292" spans="1:22" ht="31.5">
      <c r="A292" s="13" t="s">
        <v>2401</v>
      </c>
      <c r="B292" s="17" t="s">
        <v>1333</v>
      </c>
      <c r="C292" s="11" t="s">
        <v>708</v>
      </c>
      <c r="D292" s="19" t="s">
        <v>2160</v>
      </c>
      <c r="E292" s="28" t="s">
        <v>709</v>
      </c>
      <c r="F292" s="29" t="s">
        <v>710</v>
      </c>
      <c r="G292" s="29" t="s">
        <v>155</v>
      </c>
      <c r="H292" s="13" t="s">
        <v>10</v>
      </c>
      <c r="I292" s="13">
        <v>350</v>
      </c>
      <c r="J292" s="13">
        <v>1</v>
      </c>
      <c r="K292" s="23">
        <v>0.73</v>
      </c>
      <c r="L292" s="30">
        <f t="shared" si="4"/>
        <v>256</v>
      </c>
      <c r="M292" s="13">
        <v>31</v>
      </c>
      <c r="N292" s="1" t="s">
        <v>922</v>
      </c>
      <c r="P292" s="15"/>
      <c r="Q292" s="27"/>
      <c r="R292" s="27"/>
      <c r="S292" s="16"/>
      <c r="T292" s="16"/>
      <c r="U292" s="16"/>
      <c r="V292" s="16"/>
    </row>
    <row r="293" spans="1:22" ht="31.5">
      <c r="A293" s="13" t="s">
        <v>2401</v>
      </c>
      <c r="B293" s="17" t="s">
        <v>1334</v>
      </c>
      <c r="C293" s="11" t="s">
        <v>711</v>
      </c>
      <c r="D293" s="19" t="s">
        <v>2161</v>
      </c>
      <c r="E293" s="28" t="s">
        <v>712</v>
      </c>
      <c r="F293" s="29" t="s">
        <v>713</v>
      </c>
      <c r="G293" s="29" t="s">
        <v>155</v>
      </c>
      <c r="H293" s="13" t="s">
        <v>10</v>
      </c>
      <c r="I293" s="13">
        <v>330</v>
      </c>
      <c r="J293" s="13">
        <v>1</v>
      </c>
      <c r="K293" s="23">
        <v>0.73</v>
      </c>
      <c r="L293" s="30">
        <f t="shared" si="4"/>
        <v>241</v>
      </c>
      <c r="M293" s="13">
        <v>32</v>
      </c>
      <c r="N293" s="1" t="s">
        <v>922</v>
      </c>
      <c r="P293" s="15"/>
      <c r="Q293" s="27"/>
      <c r="R293" s="27"/>
      <c r="S293" s="16"/>
      <c r="T293" s="16"/>
      <c r="U293" s="16"/>
      <c r="V293" s="16"/>
    </row>
    <row r="294" spans="1:22" ht="31.5">
      <c r="A294" s="13" t="s">
        <v>2401</v>
      </c>
      <c r="B294" s="17" t="s">
        <v>1335</v>
      </c>
      <c r="C294" s="11" t="s">
        <v>714</v>
      </c>
      <c r="D294" s="19" t="s">
        <v>2162</v>
      </c>
      <c r="E294" s="28" t="s">
        <v>715</v>
      </c>
      <c r="F294" s="29" t="s">
        <v>716</v>
      </c>
      <c r="G294" s="29" t="s">
        <v>155</v>
      </c>
      <c r="H294" s="13" t="s">
        <v>10</v>
      </c>
      <c r="I294" s="13">
        <v>350</v>
      </c>
      <c r="J294" s="13">
        <v>1</v>
      </c>
      <c r="K294" s="23">
        <v>0.73</v>
      </c>
      <c r="L294" s="30">
        <f t="shared" si="4"/>
        <v>256</v>
      </c>
      <c r="M294" s="13">
        <v>33</v>
      </c>
      <c r="N294" s="1" t="s">
        <v>922</v>
      </c>
      <c r="P294" s="15"/>
      <c r="Q294" s="27"/>
      <c r="R294" s="27"/>
      <c r="S294" s="16"/>
      <c r="T294" s="16"/>
      <c r="U294" s="16"/>
      <c r="V294" s="16"/>
    </row>
    <row r="295" spans="1:22" ht="31.5">
      <c r="A295" s="13" t="s">
        <v>2401</v>
      </c>
      <c r="B295" s="17" t="s">
        <v>1336</v>
      </c>
      <c r="C295" s="11" t="s">
        <v>717</v>
      </c>
      <c r="D295" s="19" t="s">
        <v>2163</v>
      </c>
      <c r="E295" s="28" t="s">
        <v>718</v>
      </c>
      <c r="F295" s="29" t="s">
        <v>719</v>
      </c>
      <c r="G295" s="29" t="s">
        <v>155</v>
      </c>
      <c r="H295" s="13" t="s">
        <v>10</v>
      </c>
      <c r="I295" s="13">
        <v>330</v>
      </c>
      <c r="J295" s="13">
        <v>1</v>
      </c>
      <c r="K295" s="23">
        <v>0.73</v>
      </c>
      <c r="L295" s="30">
        <f t="shared" si="4"/>
        <v>241</v>
      </c>
      <c r="M295" s="13">
        <v>34</v>
      </c>
      <c r="N295" s="1" t="s">
        <v>922</v>
      </c>
      <c r="P295" s="15"/>
      <c r="Q295" s="27"/>
      <c r="R295" s="27"/>
      <c r="S295" s="16"/>
      <c r="T295" s="16"/>
      <c r="U295" s="16"/>
      <c r="V295" s="16"/>
    </row>
    <row r="296" spans="1:22" ht="31.5">
      <c r="A296" s="13" t="s">
        <v>2401</v>
      </c>
      <c r="B296" s="17" t="s">
        <v>1337</v>
      </c>
      <c r="C296" s="11" t="s">
        <v>720</v>
      </c>
      <c r="D296" s="19" t="s">
        <v>2164</v>
      </c>
      <c r="E296" s="28" t="s">
        <v>721</v>
      </c>
      <c r="F296" s="29" t="s">
        <v>154</v>
      </c>
      <c r="G296" s="29" t="s">
        <v>155</v>
      </c>
      <c r="H296" s="13" t="s">
        <v>10</v>
      </c>
      <c r="I296" s="13">
        <v>330</v>
      </c>
      <c r="J296" s="13">
        <v>1</v>
      </c>
      <c r="K296" s="23">
        <v>0.73</v>
      </c>
      <c r="L296" s="30">
        <f t="shared" si="4"/>
        <v>241</v>
      </c>
      <c r="M296" s="13">
        <v>35</v>
      </c>
      <c r="N296" s="1" t="s">
        <v>922</v>
      </c>
      <c r="P296" s="15"/>
      <c r="Q296" s="27"/>
      <c r="R296" s="27"/>
      <c r="S296" s="16"/>
      <c r="T296" s="16"/>
      <c r="U296" s="16"/>
      <c r="V296" s="16"/>
    </row>
    <row r="297" spans="1:22" ht="16.5">
      <c r="A297" s="13" t="s">
        <v>2401</v>
      </c>
      <c r="B297" s="17" t="s">
        <v>1342</v>
      </c>
      <c r="C297" s="11" t="s">
        <v>734</v>
      </c>
      <c r="D297" s="19" t="s">
        <v>2165</v>
      </c>
      <c r="E297" s="28" t="s">
        <v>735</v>
      </c>
      <c r="F297" s="29" t="s">
        <v>736</v>
      </c>
      <c r="G297" s="29" t="s">
        <v>40</v>
      </c>
      <c r="H297" s="13" t="s">
        <v>18</v>
      </c>
      <c r="I297" s="13">
        <v>245</v>
      </c>
      <c r="J297" s="13">
        <v>1</v>
      </c>
      <c r="K297" s="23">
        <v>0.73</v>
      </c>
      <c r="L297" s="30">
        <f t="shared" si="4"/>
        <v>179</v>
      </c>
      <c r="M297" s="13">
        <v>40</v>
      </c>
      <c r="N297" s="1" t="s">
        <v>922</v>
      </c>
      <c r="P297" s="15"/>
      <c r="Q297" s="27"/>
      <c r="R297" s="27"/>
      <c r="S297" s="16"/>
      <c r="T297" s="16"/>
      <c r="U297" s="16"/>
      <c r="V297" s="16"/>
    </row>
    <row r="298" spans="1:22" ht="16.5">
      <c r="A298" s="13" t="s">
        <v>2401</v>
      </c>
      <c r="B298" s="17" t="s">
        <v>1343</v>
      </c>
      <c r="C298" s="11" t="s">
        <v>737</v>
      </c>
      <c r="D298" s="19" t="s">
        <v>2166</v>
      </c>
      <c r="E298" s="28" t="s">
        <v>738</v>
      </c>
      <c r="F298" s="29" t="s">
        <v>739</v>
      </c>
      <c r="G298" s="29" t="s">
        <v>40</v>
      </c>
      <c r="H298" s="13" t="s">
        <v>18</v>
      </c>
      <c r="I298" s="13">
        <v>310</v>
      </c>
      <c r="J298" s="13">
        <v>1</v>
      </c>
      <c r="K298" s="23">
        <v>0.73</v>
      </c>
      <c r="L298" s="30">
        <f t="shared" si="4"/>
        <v>226</v>
      </c>
      <c r="M298" s="13">
        <v>41</v>
      </c>
      <c r="N298" s="1" t="s">
        <v>922</v>
      </c>
      <c r="P298" s="15"/>
      <c r="Q298" s="27"/>
      <c r="R298" s="27"/>
      <c r="S298" s="16"/>
      <c r="T298" s="16"/>
      <c r="U298" s="16"/>
      <c r="V298" s="16"/>
    </row>
    <row r="299" spans="1:22" ht="16.5">
      <c r="A299" s="13" t="s">
        <v>2401</v>
      </c>
      <c r="B299" s="17" t="s">
        <v>1344</v>
      </c>
      <c r="C299" s="11" t="s">
        <v>740</v>
      </c>
      <c r="D299" s="19" t="s">
        <v>2167</v>
      </c>
      <c r="E299" s="28" t="s">
        <v>741</v>
      </c>
      <c r="F299" s="29" t="s">
        <v>742</v>
      </c>
      <c r="G299" s="29" t="s">
        <v>743</v>
      </c>
      <c r="H299" s="13" t="s">
        <v>143</v>
      </c>
      <c r="I299" s="13">
        <v>150</v>
      </c>
      <c r="J299" s="13">
        <v>1</v>
      </c>
      <c r="K299" s="23">
        <v>0.73</v>
      </c>
      <c r="L299" s="30">
        <f t="shared" si="4"/>
        <v>110</v>
      </c>
      <c r="M299" s="13">
        <v>42</v>
      </c>
      <c r="N299" s="1" t="s">
        <v>922</v>
      </c>
      <c r="P299" s="15"/>
      <c r="Q299" s="27"/>
      <c r="R299" s="27"/>
      <c r="S299" s="16"/>
      <c r="T299" s="16"/>
      <c r="U299" s="16"/>
      <c r="V299" s="16"/>
    </row>
    <row r="300" spans="1:22" ht="31.5">
      <c r="A300" s="13" t="s">
        <v>2401</v>
      </c>
      <c r="B300" s="17" t="s">
        <v>1359</v>
      </c>
      <c r="C300" s="11" t="s">
        <v>771</v>
      </c>
      <c r="D300" s="19" t="s">
        <v>2168</v>
      </c>
      <c r="E300" s="28" t="s">
        <v>772</v>
      </c>
      <c r="F300" s="29" t="s">
        <v>763</v>
      </c>
      <c r="G300" s="29" t="s">
        <v>151</v>
      </c>
      <c r="H300" s="13" t="s">
        <v>10</v>
      </c>
      <c r="I300" s="13">
        <v>499</v>
      </c>
      <c r="J300" s="13">
        <v>1</v>
      </c>
      <c r="K300" s="23">
        <v>0.73</v>
      </c>
      <c r="L300" s="30">
        <f t="shared" si="4"/>
        <v>364</v>
      </c>
      <c r="M300" s="13">
        <v>51</v>
      </c>
      <c r="N300" s="1" t="s">
        <v>922</v>
      </c>
      <c r="P300" s="15"/>
      <c r="Q300" s="27"/>
      <c r="R300" s="27"/>
      <c r="S300" s="16"/>
      <c r="T300" s="16"/>
      <c r="U300" s="16"/>
      <c r="V300" s="16"/>
    </row>
    <row r="301" spans="1:22" ht="31.5">
      <c r="A301" s="13" t="s">
        <v>2402</v>
      </c>
      <c r="B301" s="17" t="s">
        <v>1362</v>
      </c>
      <c r="C301" s="11" t="s">
        <v>1253</v>
      </c>
      <c r="D301" s="19" t="s">
        <v>2225</v>
      </c>
      <c r="E301" s="28" t="s">
        <v>1252</v>
      </c>
      <c r="F301" s="29" t="s">
        <v>783</v>
      </c>
      <c r="G301" s="29" t="s">
        <v>33</v>
      </c>
      <c r="H301" s="13" t="s">
        <v>15</v>
      </c>
      <c r="I301" s="13">
        <v>7550</v>
      </c>
      <c r="J301" s="13">
        <v>1</v>
      </c>
      <c r="K301" s="23">
        <v>0.73</v>
      </c>
      <c r="L301" s="30">
        <f t="shared" si="4"/>
        <v>5512</v>
      </c>
      <c r="M301" s="13">
        <v>55</v>
      </c>
      <c r="N301" s="1" t="s">
        <v>922</v>
      </c>
      <c r="P301" s="16"/>
      <c r="Q301" s="27"/>
      <c r="R301" s="27"/>
      <c r="S301" s="16"/>
      <c r="T301" s="16"/>
      <c r="U301" s="16"/>
      <c r="V301" s="16"/>
    </row>
    <row r="302" spans="1:22" ht="16.5">
      <c r="A302" s="13" t="s">
        <v>2402</v>
      </c>
      <c r="B302" s="17" t="s">
        <v>1363</v>
      </c>
      <c r="C302" s="11" t="s">
        <v>784</v>
      </c>
      <c r="D302" s="19" t="s">
        <v>2169</v>
      </c>
      <c r="E302" s="28" t="s">
        <v>1165</v>
      </c>
      <c r="F302" s="29" t="s">
        <v>785</v>
      </c>
      <c r="G302" s="29" t="s">
        <v>14</v>
      </c>
      <c r="H302" s="13">
        <v>2023</v>
      </c>
      <c r="I302" s="13">
        <v>450</v>
      </c>
      <c r="J302" s="13">
        <v>1</v>
      </c>
      <c r="K302" s="23">
        <v>0.73</v>
      </c>
      <c r="L302" s="30">
        <f t="shared" si="4"/>
        <v>329</v>
      </c>
      <c r="M302" s="13">
        <v>1</v>
      </c>
      <c r="N302" s="1" t="s">
        <v>923</v>
      </c>
      <c r="P302" s="15"/>
      <c r="Q302" s="27"/>
      <c r="R302" s="27"/>
      <c r="S302" s="16"/>
      <c r="T302" s="16"/>
      <c r="U302" s="16"/>
      <c r="V302" s="16"/>
    </row>
    <row r="303" spans="1:22" ht="16.5">
      <c r="A303" s="13" t="s">
        <v>2402</v>
      </c>
      <c r="B303" s="17" t="s">
        <v>1375</v>
      </c>
      <c r="C303" s="11" t="s">
        <v>828</v>
      </c>
      <c r="D303" s="19" t="s">
        <v>2170</v>
      </c>
      <c r="E303" s="28" t="s">
        <v>829</v>
      </c>
      <c r="F303" s="29" t="s">
        <v>830</v>
      </c>
      <c r="G303" s="29" t="s">
        <v>425</v>
      </c>
      <c r="H303" s="13">
        <v>2020</v>
      </c>
      <c r="I303" s="13">
        <v>200</v>
      </c>
      <c r="J303" s="13">
        <v>1</v>
      </c>
      <c r="K303" s="23">
        <v>0.73</v>
      </c>
      <c r="L303" s="30">
        <f t="shared" si="4"/>
        <v>146</v>
      </c>
      <c r="M303" s="13">
        <v>15</v>
      </c>
      <c r="N303" s="1" t="s">
        <v>923</v>
      </c>
      <c r="P303" s="15"/>
      <c r="Q303" s="27"/>
      <c r="R303" s="27"/>
      <c r="S303" s="16"/>
      <c r="T303" s="16"/>
      <c r="U303" s="16"/>
      <c r="V303" s="16"/>
    </row>
    <row r="304" spans="1:22" ht="31.5">
      <c r="A304" s="13" t="s">
        <v>2402</v>
      </c>
      <c r="B304" s="17" t="s">
        <v>1380</v>
      </c>
      <c r="C304" s="11" t="s">
        <v>844</v>
      </c>
      <c r="D304" s="19" t="s">
        <v>2171</v>
      </c>
      <c r="E304" s="28" t="s">
        <v>845</v>
      </c>
      <c r="F304" s="29" t="s">
        <v>846</v>
      </c>
      <c r="G304" s="29" t="s">
        <v>847</v>
      </c>
      <c r="H304" s="13">
        <v>2021</v>
      </c>
      <c r="I304" s="13">
        <v>480</v>
      </c>
      <c r="J304" s="13">
        <v>1</v>
      </c>
      <c r="K304" s="23">
        <v>0.73</v>
      </c>
      <c r="L304" s="30">
        <f t="shared" si="4"/>
        <v>350</v>
      </c>
      <c r="M304" s="13">
        <v>20</v>
      </c>
      <c r="N304" s="1" t="s">
        <v>923</v>
      </c>
      <c r="P304" s="15"/>
      <c r="Q304" s="27"/>
      <c r="R304" s="27"/>
      <c r="S304" s="16"/>
      <c r="T304" s="16"/>
      <c r="U304" s="16"/>
      <c r="V304" s="16"/>
    </row>
    <row r="305" spans="1:22" ht="16.5">
      <c r="A305" s="13" t="s">
        <v>2402</v>
      </c>
      <c r="B305" s="17" t="s">
        <v>1382</v>
      </c>
      <c r="C305" s="11" t="s">
        <v>855</v>
      </c>
      <c r="D305" s="19" t="s">
        <v>2172</v>
      </c>
      <c r="E305" s="28" t="s">
        <v>856</v>
      </c>
      <c r="F305" s="29" t="s">
        <v>857</v>
      </c>
      <c r="G305" s="29" t="s">
        <v>858</v>
      </c>
      <c r="H305" s="13">
        <v>2023</v>
      </c>
      <c r="I305" s="13">
        <v>390</v>
      </c>
      <c r="J305" s="13">
        <v>1</v>
      </c>
      <c r="K305" s="23">
        <v>0.73</v>
      </c>
      <c r="L305" s="30">
        <f t="shared" si="4"/>
        <v>285</v>
      </c>
      <c r="M305" s="13">
        <v>23</v>
      </c>
      <c r="N305" s="1" t="s">
        <v>923</v>
      </c>
      <c r="P305" s="15"/>
      <c r="Q305" s="27"/>
      <c r="R305" s="27"/>
      <c r="S305" s="16"/>
      <c r="T305" s="16"/>
      <c r="U305" s="16"/>
      <c r="V305" s="16"/>
    </row>
    <row r="306" spans="1:22" ht="31.5">
      <c r="A306" s="13" t="s">
        <v>2402</v>
      </c>
      <c r="B306" s="17" t="s">
        <v>1384</v>
      </c>
      <c r="C306" s="11" t="s">
        <v>865</v>
      </c>
      <c r="D306" s="19" t="s">
        <v>2173</v>
      </c>
      <c r="E306" s="28" t="s">
        <v>866</v>
      </c>
      <c r="F306" s="29" t="s">
        <v>867</v>
      </c>
      <c r="G306" s="29" t="s">
        <v>868</v>
      </c>
      <c r="H306" s="13" t="s">
        <v>46</v>
      </c>
      <c r="I306" s="13">
        <v>320</v>
      </c>
      <c r="J306" s="13">
        <v>1</v>
      </c>
      <c r="K306" s="23">
        <v>0.73</v>
      </c>
      <c r="L306" s="30">
        <f t="shared" si="4"/>
        <v>234</v>
      </c>
      <c r="M306" s="13">
        <v>26</v>
      </c>
      <c r="N306" s="1" t="s">
        <v>923</v>
      </c>
      <c r="P306" s="15"/>
      <c r="Q306" s="27"/>
      <c r="R306" s="27"/>
      <c r="S306" s="16"/>
      <c r="T306" s="16"/>
      <c r="U306" s="16"/>
      <c r="V306" s="16"/>
    </row>
    <row r="307" spans="1:22" ht="16.5">
      <c r="A307" s="13" t="s">
        <v>2402</v>
      </c>
      <c r="B307" s="17" t="s">
        <v>1385</v>
      </c>
      <c r="C307" s="11" t="s">
        <v>873</v>
      </c>
      <c r="D307" s="19" t="s">
        <v>2174</v>
      </c>
      <c r="E307" s="28" t="s">
        <v>874</v>
      </c>
      <c r="F307" s="29" t="s">
        <v>875</v>
      </c>
      <c r="G307" s="29" t="s">
        <v>868</v>
      </c>
      <c r="H307" s="13" t="s">
        <v>10</v>
      </c>
      <c r="I307" s="13">
        <v>350</v>
      </c>
      <c r="J307" s="13">
        <v>1</v>
      </c>
      <c r="K307" s="23">
        <v>0.73</v>
      </c>
      <c r="L307" s="30">
        <f t="shared" si="4"/>
        <v>256</v>
      </c>
      <c r="M307" s="13">
        <v>29</v>
      </c>
      <c r="N307" s="1" t="s">
        <v>923</v>
      </c>
      <c r="P307" s="15"/>
      <c r="Q307" s="27"/>
      <c r="R307" s="27"/>
      <c r="S307" s="16"/>
      <c r="T307" s="16"/>
      <c r="U307" s="16"/>
      <c r="V307" s="16"/>
    </row>
    <row r="308" spans="1:22" ht="16.5">
      <c r="A308" s="13" t="s">
        <v>2402</v>
      </c>
      <c r="B308" s="17" t="s">
        <v>1389</v>
      </c>
      <c r="C308" s="11" t="s">
        <v>888</v>
      </c>
      <c r="D308" s="19" t="s">
        <v>2175</v>
      </c>
      <c r="E308" s="28" t="s">
        <v>889</v>
      </c>
      <c r="F308" s="29" t="s">
        <v>890</v>
      </c>
      <c r="G308" s="29" t="s">
        <v>847</v>
      </c>
      <c r="H308" s="13" t="s">
        <v>15</v>
      </c>
      <c r="I308" s="13">
        <v>380</v>
      </c>
      <c r="J308" s="13">
        <v>1</v>
      </c>
      <c r="K308" s="23">
        <v>0.73</v>
      </c>
      <c r="L308" s="30">
        <f t="shared" si="4"/>
        <v>277</v>
      </c>
      <c r="M308" s="13">
        <v>34</v>
      </c>
      <c r="N308" s="1" t="s">
        <v>923</v>
      </c>
      <c r="P308" s="15"/>
      <c r="Q308" s="27"/>
      <c r="R308" s="27"/>
      <c r="S308" s="16"/>
      <c r="T308" s="16"/>
      <c r="U308" s="16"/>
      <c r="V308" s="16"/>
    </row>
    <row r="309" spans="1:22" ht="16.5">
      <c r="A309" s="13" t="s">
        <v>2402</v>
      </c>
      <c r="B309" s="17" t="s">
        <v>1390</v>
      </c>
      <c r="C309" s="11" t="s">
        <v>891</v>
      </c>
      <c r="D309" s="19" t="s">
        <v>2218</v>
      </c>
      <c r="E309" s="28" t="s">
        <v>892</v>
      </c>
      <c r="F309" s="29" t="s">
        <v>893</v>
      </c>
      <c r="G309" s="29" t="s">
        <v>894</v>
      </c>
      <c r="H309" s="13" t="s">
        <v>46</v>
      </c>
      <c r="I309" s="13">
        <v>360</v>
      </c>
      <c r="J309" s="13">
        <v>1</v>
      </c>
      <c r="K309" s="23">
        <v>0.73</v>
      </c>
      <c r="L309" s="30">
        <f t="shared" si="4"/>
        <v>263</v>
      </c>
      <c r="M309" s="13">
        <v>35</v>
      </c>
      <c r="N309" s="1" t="s">
        <v>923</v>
      </c>
      <c r="P309" s="16"/>
      <c r="Q309" s="27"/>
      <c r="R309" s="27"/>
      <c r="S309" s="16"/>
      <c r="T309" s="16"/>
      <c r="U309" s="16"/>
      <c r="V309" s="16"/>
    </row>
    <row r="310" spans="1:22" ht="31.5">
      <c r="A310" s="13" t="s">
        <v>2402</v>
      </c>
      <c r="B310" s="17" t="s">
        <v>1392</v>
      </c>
      <c r="C310" s="11" t="s">
        <v>898</v>
      </c>
      <c r="D310" s="19" t="s">
        <v>2176</v>
      </c>
      <c r="E310" s="28" t="s">
        <v>899</v>
      </c>
      <c r="F310" s="29" t="s">
        <v>900</v>
      </c>
      <c r="G310" s="29" t="s">
        <v>847</v>
      </c>
      <c r="H310" s="13" t="s">
        <v>15</v>
      </c>
      <c r="I310" s="13">
        <v>400</v>
      </c>
      <c r="J310" s="13">
        <v>1</v>
      </c>
      <c r="K310" s="23">
        <v>0.73</v>
      </c>
      <c r="L310" s="30">
        <f t="shared" si="4"/>
        <v>292</v>
      </c>
      <c r="M310" s="13">
        <v>38</v>
      </c>
      <c r="N310" s="1" t="s">
        <v>923</v>
      </c>
      <c r="P310" s="15"/>
      <c r="Q310" s="27"/>
      <c r="R310" s="27"/>
      <c r="S310" s="16"/>
      <c r="T310" s="16"/>
      <c r="U310" s="16"/>
      <c r="V310" s="16"/>
    </row>
    <row r="311" spans="1:22" ht="47.25">
      <c r="A311" s="13" t="s">
        <v>2403</v>
      </c>
      <c r="B311" s="17" t="s">
        <v>1393</v>
      </c>
      <c r="C311" s="11" t="s">
        <v>901</v>
      </c>
      <c r="D311" s="19" t="s">
        <v>2177</v>
      </c>
      <c r="E311" s="28" t="s">
        <v>902</v>
      </c>
      <c r="F311" s="29" t="s">
        <v>903</v>
      </c>
      <c r="G311" s="29" t="s">
        <v>904</v>
      </c>
      <c r="H311" s="13" t="s">
        <v>10</v>
      </c>
      <c r="I311" s="13">
        <v>380</v>
      </c>
      <c r="J311" s="13">
        <v>1</v>
      </c>
      <c r="K311" s="23">
        <v>0.73</v>
      </c>
      <c r="L311" s="30">
        <f t="shared" si="4"/>
        <v>277</v>
      </c>
      <c r="M311" s="13">
        <v>39</v>
      </c>
      <c r="N311" s="1" t="s">
        <v>923</v>
      </c>
      <c r="P311" s="15"/>
      <c r="Q311" s="27"/>
      <c r="R311" s="27"/>
      <c r="S311" s="16"/>
      <c r="T311" s="16"/>
      <c r="U311" s="16"/>
      <c r="V311" s="16"/>
    </row>
    <row r="312" spans="1:22" ht="16.5">
      <c r="A312" s="13" t="s">
        <v>2403</v>
      </c>
      <c r="B312" s="17" t="s">
        <v>1394</v>
      </c>
      <c r="C312" s="11" t="s">
        <v>905</v>
      </c>
      <c r="D312" s="19" t="s">
        <v>2178</v>
      </c>
      <c r="E312" s="28" t="s">
        <v>906</v>
      </c>
      <c r="F312" s="29" t="s">
        <v>907</v>
      </c>
      <c r="G312" s="29" t="s">
        <v>908</v>
      </c>
      <c r="H312" s="13" t="s">
        <v>10</v>
      </c>
      <c r="I312" s="13">
        <v>300</v>
      </c>
      <c r="J312" s="13">
        <v>1</v>
      </c>
      <c r="K312" s="23">
        <v>0.73</v>
      </c>
      <c r="L312" s="30">
        <f t="shared" si="4"/>
        <v>219</v>
      </c>
      <c r="M312" s="13">
        <v>40</v>
      </c>
      <c r="N312" s="1" t="s">
        <v>923</v>
      </c>
      <c r="P312" s="15"/>
      <c r="Q312" s="27"/>
      <c r="R312" s="27"/>
      <c r="S312" s="16"/>
      <c r="T312" s="16"/>
      <c r="U312" s="16"/>
      <c r="V312" s="16"/>
    </row>
    <row r="313" spans="1:22" s="25" customFormat="1" ht="16.5">
      <c r="A313" s="13" t="s">
        <v>2403</v>
      </c>
      <c r="B313" s="37" t="s">
        <v>1780</v>
      </c>
      <c r="C313" s="18">
        <v>9789577113641</v>
      </c>
      <c r="D313" s="38" t="s">
        <v>2233</v>
      </c>
      <c r="E313" s="39" t="s">
        <v>1426</v>
      </c>
      <c r="F313" s="40" t="s">
        <v>1427</v>
      </c>
      <c r="G313" s="40" t="s">
        <v>1428</v>
      </c>
      <c r="H313" s="41">
        <v>45371</v>
      </c>
      <c r="I313" s="42">
        <v>520</v>
      </c>
      <c r="J313" s="42">
        <v>1</v>
      </c>
      <c r="K313" s="43">
        <v>0.73</v>
      </c>
      <c r="L313" s="42">
        <f t="shared" si="4"/>
        <v>380</v>
      </c>
      <c r="M313" s="40" t="s">
        <v>1429</v>
      </c>
      <c r="Q313" s="27"/>
      <c r="R313" s="27"/>
      <c r="S313" s="16"/>
      <c r="T313" s="16"/>
      <c r="U313" s="16"/>
      <c r="V313" s="16"/>
    </row>
    <row r="314" spans="1:22" s="25" customFormat="1" ht="31.5">
      <c r="A314" s="13" t="s">
        <v>2403</v>
      </c>
      <c r="B314" s="37" t="s">
        <v>1781</v>
      </c>
      <c r="C314" s="18">
        <v>9786263207622</v>
      </c>
      <c r="D314" s="38" t="s">
        <v>2234</v>
      </c>
      <c r="E314" s="39" t="s">
        <v>1430</v>
      </c>
      <c r="F314" s="40" t="s">
        <v>1431</v>
      </c>
      <c r="G314" s="40" t="s">
        <v>1432</v>
      </c>
      <c r="H314" s="41">
        <v>45357</v>
      </c>
      <c r="I314" s="42">
        <v>320</v>
      </c>
      <c r="J314" s="42">
        <v>1</v>
      </c>
      <c r="K314" s="43">
        <v>0.73</v>
      </c>
      <c r="L314" s="42">
        <f t="shared" si="4"/>
        <v>234</v>
      </c>
      <c r="M314" s="40" t="s">
        <v>1433</v>
      </c>
      <c r="Q314" s="27"/>
      <c r="R314" s="27"/>
      <c r="S314" s="16"/>
      <c r="T314" s="16"/>
      <c r="U314" s="16"/>
      <c r="V314" s="16"/>
    </row>
    <row r="315" spans="1:22" s="25" customFormat="1" ht="16.5">
      <c r="A315" s="13" t="s">
        <v>2403</v>
      </c>
      <c r="B315" s="37" t="s">
        <v>1782</v>
      </c>
      <c r="C315" s="18">
        <v>9786267339114</v>
      </c>
      <c r="D315" s="38" t="s">
        <v>2235</v>
      </c>
      <c r="E315" s="39" t="s">
        <v>1434</v>
      </c>
      <c r="F315" s="40" t="s">
        <v>1435</v>
      </c>
      <c r="G315" s="40" t="s">
        <v>337</v>
      </c>
      <c r="H315" s="41">
        <v>45358</v>
      </c>
      <c r="I315" s="42">
        <v>720</v>
      </c>
      <c r="J315" s="42">
        <v>1</v>
      </c>
      <c r="K315" s="43">
        <v>0.73</v>
      </c>
      <c r="L315" s="42">
        <f t="shared" si="4"/>
        <v>526</v>
      </c>
      <c r="M315" s="40" t="s">
        <v>1436</v>
      </c>
      <c r="Q315" s="27"/>
      <c r="R315" s="27"/>
      <c r="S315" s="16"/>
      <c r="T315" s="16"/>
      <c r="U315" s="16"/>
      <c r="V315" s="16"/>
    </row>
    <row r="316" spans="1:22" s="25" customFormat="1" ht="31.5">
      <c r="A316" s="13" t="s">
        <v>2403</v>
      </c>
      <c r="B316" s="37" t="s">
        <v>1783</v>
      </c>
      <c r="C316" s="18">
        <v>9786267074831</v>
      </c>
      <c r="D316" s="38" t="s">
        <v>2236</v>
      </c>
      <c r="E316" s="39" t="s">
        <v>1438</v>
      </c>
      <c r="F316" s="40" t="s">
        <v>1439</v>
      </c>
      <c r="G316" s="40" t="s">
        <v>1440</v>
      </c>
      <c r="H316" s="41">
        <v>45378</v>
      </c>
      <c r="I316" s="42">
        <v>970</v>
      </c>
      <c r="J316" s="42">
        <v>1</v>
      </c>
      <c r="K316" s="43">
        <v>0.73</v>
      </c>
      <c r="L316" s="42">
        <f t="shared" si="4"/>
        <v>708</v>
      </c>
      <c r="M316" s="40"/>
      <c r="Q316" s="27"/>
      <c r="R316" s="27"/>
      <c r="S316" s="16"/>
      <c r="T316" s="16"/>
      <c r="U316" s="16"/>
      <c r="V316" s="16"/>
    </row>
    <row r="317" spans="1:22" s="25" customFormat="1" ht="16.5">
      <c r="A317" s="13" t="s">
        <v>2403</v>
      </c>
      <c r="B317" s="37" t="s">
        <v>1784</v>
      </c>
      <c r="C317" s="18">
        <v>9786263830608</v>
      </c>
      <c r="D317" s="38" t="s">
        <v>2237</v>
      </c>
      <c r="E317" s="39" t="s">
        <v>1441</v>
      </c>
      <c r="F317" s="40" t="s">
        <v>1442</v>
      </c>
      <c r="G317" s="40" t="s">
        <v>230</v>
      </c>
      <c r="H317" s="41">
        <v>45342</v>
      </c>
      <c r="I317" s="42">
        <v>105</v>
      </c>
      <c r="J317" s="42">
        <v>1</v>
      </c>
      <c r="K317" s="43">
        <v>0.73</v>
      </c>
      <c r="L317" s="42">
        <f t="shared" si="4"/>
        <v>77</v>
      </c>
      <c r="M317" s="40" t="s">
        <v>1443</v>
      </c>
      <c r="Q317" s="27"/>
      <c r="R317" s="27"/>
      <c r="S317" s="16"/>
      <c r="T317" s="16"/>
      <c r="U317" s="16"/>
      <c r="V317" s="16"/>
    </row>
    <row r="318" spans="1:22" s="25" customFormat="1" ht="16.5">
      <c r="A318" s="13" t="s">
        <v>2403</v>
      </c>
      <c r="B318" s="37" t="s">
        <v>1785</v>
      </c>
      <c r="C318" s="18">
        <v>9786269824052</v>
      </c>
      <c r="D318" s="38" t="s">
        <v>2238</v>
      </c>
      <c r="E318" s="39" t="s">
        <v>1444</v>
      </c>
      <c r="F318" s="40" t="s">
        <v>1445</v>
      </c>
      <c r="G318" s="40" t="s">
        <v>1446</v>
      </c>
      <c r="H318" s="40"/>
      <c r="I318" s="42">
        <v>420</v>
      </c>
      <c r="J318" s="42">
        <v>1</v>
      </c>
      <c r="K318" s="43">
        <v>0.73</v>
      </c>
      <c r="L318" s="42">
        <f t="shared" si="4"/>
        <v>307</v>
      </c>
      <c r="M318" s="40"/>
      <c r="Q318" s="27"/>
      <c r="R318" s="27"/>
      <c r="S318" s="16"/>
      <c r="T318" s="16"/>
      <c r="U318" s="16"/>
      <c r="V318" s="16"/>
    </row>
    <row r="319" spans="1:22" s="25" customFormat="1" ht="16.5">
      <c r="A319" s="13" t="s">
        <v>2403</v>
      </c>
      <c r="B319" s="37" t="s">
        <v>1786</v>
      </c>
      <c r="C319" s="18">
        <v>9786267299173</v>
      </c>
      <c r="D319" s="38" t="s">
        <v>2239</v>
      </c>
      <c r="E319" s="39" t="s">
        <v>1447</v>
      </c>
      <c r="F319" s="40" t="s">
        <v>1448</v>
      </c>
      <c r="G319" s="40" t="s">
        <v>63</v>
      </c>
      <c r="H319" s="41">
        <v>45371</v>
      </c>
      <c r="I319" s="42">
        <v>400</v>
      </c>
      <c r="J319" s="42">
        <v>1</v>
      </c>
      <c r="K319" s="43">
        <v>0.73</v>
      </c>
      <c r="L319" s="42">
        <f t="shared" si="4"/>
        <v>292</v>
      </c>
      <c r="M319" s="40" t="s">
        <v>1433</v>
      </c>
      <c r="Q319" s="27"/>
      <c r="R319" s="27"/>
      <c r="S319" s="16"/>
      <c r="T319" s="16"/>
      <c r="U319" s="16"/>
      <c r="V319" s="16"/>
    </row>
    <row r="320" spans="1:22" s="25" customFormat="1" ht="31.5">
      <c r="A320" s="13" t="s">
        <v>2403</v>
      </c>
      <c r="B320" s="37" t="s">
        <v>1787</v>
      </c>
      <c r="C320" s="18"/>
      <c r="D320" s="38" t="s">
        <v>2240</v>
      </c>
      <c r="E320" s="44" t="s">
        <v>2229</v>
      </c>
      <c r="F320" s="40" t="s">
        <v>1449</v>
      </c>
      <c r="G320" s="40" t="s">
        <v>230</v>
      </c>
      <c r="H320" s="41">
        <v>45362</v>
      </c>
      <c r="I320" s="42">
        <v>650</v>
      </c>
      <c r="J320" s="42">
        <v>1</v>
      </c>
      <c r="K320" s="43">
        <v>0.73</v>
      </c>
      <c r="L320" s="42">
        <f t="shared" si="4"/>
        <v>475</v>
      </c>
      <c r="M320" s="40" t="s">
        <v>1443</v>
      </c>
      <c r="Q320" s="27"/>
      <c r="R320" s="27"/>
      <c r="S320" s="16"/>
      <c r="T320" s="16"/>
      <c r="U320" s="16"/>
      <c r="V320" s="16"/>
    </row>
    <row r="321" spans="1:22" s="25" customFormat="1" ht="31.5">
      <c r="A321" s="13" t="s">
        <v>2403</v>
      </c>
      <c r="B321" s="37" t="s">
        <v>1788</v>
      </c>
      <c r="C321" s="18">
        <v>9786263495715</v>
      </c>
      <c r="D321" s="38" t="s">
        <v>2241</v>
      </c>
      <c r="E321" s="39" t="s">
        <v>1450</v>
      </c>
      <c r="F321" s="40" t="s">
        <v>1451</v>
      </c>
      <c r="G321" s="40" t="s">
        <v>868</v>
      </c>
      <c r="H321" s="41">
        <v>45379</v>
      </c>
      <c r="I321" s="42">
        <v>590</v>
      </c>
      <c r="J321" s="42">
        <v>1</v>
      </c>
      <c r="K321" s="43">
        <v>0.73</v>
      </c>
      <c r="L321" s="42">
        <f t="shared" si="4"/>
        <v>431</v>
      </c>
      <c r="M321" s="40" t="s">
        <v>1452</v>
      </c>
      <c r="Q321" s="27"/>
      <c r="R321" s="27"/>
      <c r="S321" s="16"/>
      <c r="T321" s="16"/>
      <c r="U321" s="16"/>
      <c r="V321" s="16"/>
    </row>
    <row r="322" spans="1:22" s="25" customFormat="1" ht="31.5">
      <c r="A322" s="13" t="s">
        <v>2403</v>
      </c>
      <c r="B322" s="37" t="s">
        <v>1789</v>
      </c>
      <c r="C322" s="18">
        <v>9786267378694</v>
      </c>
      <c r="D322" s="38" t="s">
        <v>2242</v>
      </c>
      <c r="E322" s="39" t="s">
        <v>1453</v>
      </c>
      <c r="F322" s="40" t="s">
        <v>1454</v>
      </c>
      <c r="G322" s="40" t="s">
        <v>1455</v>
      </c>
      <c r="H322" s="45">
        <v>45371</v>
      </c>
      <c r="I322" s="42">
        <v>420</v>
      </c>
      <c r="J322" s="42">
        <v>1</v>
      </c>
      <c r="K322" s="43">
        <v>0.73</v>
      </c>
      <c r="L322" s="42">
        <f t="shared" si="4"/>
        <v>307</v>
      </c>
      <c r="M322" s="40" t="s">
        <v>1437</v>
      </c>
      <c r="Q322" s="27"/>
      <c r="R322" s="27"/>
      <c r="S322" s="16"/>
      <c r="T322" s="16"/>
      <c r="U322" s="16"/>
      <c r="V322" s="16"/>
    </row>
    <row r="323" spans="1:22" s="25" customFormat="1" ht="16.5">
      <c r="A323" s="13" t="s">
        <v>2403</v>
      </c>
      <c r="B323" s="37" t="s">
        <v>1790</v>
      </c>
      <c r="C323" s="18">
        <v>9786263557093</v>
      </c>
      <c r="D323" s="38" t="s">
        <v>2243</v>
      </c>
      <c r="E323" s="39" t="s">
        <v>1456</v>
      </c>
      <c r="F323" s="40" t="s">
        <v>1457</v>
      </c>
      <c r="G323" s="40" t="s">
        <v>622</v>
      </c>
      <c r="H323" s="45">
        <v>45378</v>
      </c>
      <c r="I323" s="42">
        <v>450</v>
      </c>
      <c r="J323" s="42">
        <v>1</v>
      </c>
      <c r="K323" s="43">
        <v>0.73</v>
      </c>
      <c r="L323" s="42">
        <f t="shared" si="4"/>
        <v>329</v>
      </c>
      <c r="M323" s="40" t="s">
        <v>1452</v>
      </c>
      <c r="Q323" s="27"/>
      <c r="R323" s="27"/>
      <c r="S323" s="16"/>
      <c r="T323" s="16"/>
      <c r="U323" s="16"/>
      <c r="V323" s="16"/>
    </row>
    <row r="324" spans="1:22" s="25" customFormat="1" ht="31.5">
      <c r="A324" s="13" t="s">
        <v>2403</v>
      </c>
      <c r="B324" s="37" t="s">
        <v>1791</v>
      </c>
      <c r="C324" s="18">
        <v>9786263900738</v>
      </c>
      <c r="D324" s="38" t="s">
        <v>2244</v>
      </c>
      <c r="E324" s="39" t="s">
        <v>1458</v>
      </c>
      <c r="F324" s="40" t="s">
        <v>1459</v>
      </c>
      <c r="G324" s="40" t="s">
        <v>575</v>
      </c>
      <c r="H324" s="45">
        <v>45379</v>
      </c>
      <c r="I324" s="42">
        <v>480</v>
      </c>
      <c r="J324" s="42">
        <v>1</v>
      </c>
      <c r="K324" s="43">
        <v>0.73</v>
      </c>
      <c r="L324" s="42">
        <f t="shared" si="4"/>
        <v>350</v>
      </c>
      <c r="M324" s="40" t="s">
        <v>1460</v>
      </c>
      <c r="Q324" s="27"/>
      <c r="R324" s="27"/>
      <c r="S324" s="16"/>
      <c r="T324" s="16"/>
      <c r="U324" s="16"/>
      <c r="V324" s="16"/>
    </row>
    <row r="325" spans="1:22" s="25" customFormat="1" ht="31.5">
      <c r="A325" s="13" t="s">
        <v>2403</v>
      </c>
      <c r="B325" s="37" t="s">
        <v>1792</v>
      </c>
      <c r="C325" s="18">
        <v>9786267428368</v>
      </c>
      <c r="D325" s="38" t="s">
        <v>2245</v>
      </c>
      <c r="E325" s="39" t="s">
        <v>1465</v>
      </c>
      <c r="F325" s="40" t="s">
        <v>1466</v>
      </c>
      <c r="G325" s="40" t="s">
        <v>1467</v>
      </c>
      <c r="H325" s="45">
        <v>45371</v>
      </c>
      <c r="I325" s="42">
        <v>500</v>
      </c>
      <c r="J325" s="42">
        <v>1</v>
      </c>
      <c r="K325" s="43">
        <v>0.73</v>
      </c>
      <c r="L325" s="42">
        <f t="shared" si="4"/>
        <v>365</v>
      </c>
      <c r="M325" s="40" t="s">
        <v>1468</v>
      </c>
      <c r="Q325" s="27"/>
      <c r="R325" s="27"/>
      <c r="S325" s="16"/>
      <c r="T325" s="16"/>
      <c r="U325" s="16"/>
      <c r="V325" s="16"/>
    </row>
    <row r="326" spans="1:22" s="25" customFormat="1" ht="31.5">
      <c r="A326" s="13" t="s">
        <v>2403</v>
      </c>
      <c r="B326" s="37" t="s">
        <v>1793</v>
      </c>
      <c r="C326" s="18">
        <v>9786263742734</v>
      </c>
      <c r="D326" s="38" t="s">
        <v>2246</v>
      </c>
      <c r="E326" s="39" t="s">
        <v>1469</v>
      </c>
      <c r="F326" s="40" t="s">
        <v>1470</v>
      </c>
      <c r="G326" s="40" t="s">
        <v>502</v>
      </c>
      <c r="H326" s="41">
        <v>45210</v>
      </c>
      <c r="I326" s="42">
        <v>420</v>
      </c>
      <c r="J326" s="42">
        <v>1</v>
      </c>
      <c r="K326" s="43">
        <v>0.73</v>
      </c>
      <c r="L326" s="42">
        <f t="shared" si="4"/>
        <v>307</v>
      </c>
      <c r="M326" s="40" t="s">
        <v>1464</v>
      </c>
      <c r="Q326" s="27"/>
      <c r="R326" s="27"/>
      <c r="S326" s="16"/>
      <c r="T326" s="16"/>
      <c r="U326" s="16"/>
      <c r="V326" s="16"/>
    </row>
    <row r="327" spans="1:22" s="25" customFormat="1" ht="16.5">
      <c r="A327" s="13" t="s">
        <v>2403</v>
      </c>
      <c r="B327" s="37" t="s">
        <v>1794</v>
      </c>
      <c r="C327" s="18">
        <v>9786267255216</v>
      </c>
      <c r="D327" s="38" t="s">
        <v>2247</v>
      </c>
      <c r="E327" s="39" t="s">
        <v>1471</v>
      </c>
      <c r="F327" s="40" t="s">
        <v>1472</v>
      </c>
      <c r="G327" s="40" t="s">
        <v>1473</v>
      </c>
      <c r="H327" s="41">
        <v>45200</v>
      </c>
      <c r="I327" s="42">
        <v>520</v>
      </c>
      <c r="J327" s="42">
        <v>1</v>
      </c>
      <c r="K327" s="43">
        <v>0.73</v>
      </c>
      <c r="L327" s="42">
        <f t="shared" ref="L327:L390" si="5">ROUND(I327*J327*K327,0)</f>
        <v>380</v>
      </c>
      <c r="M327" s="40" t="s">
        <v>1474</v>
      </c>
      <c r="Q327" s="27"/>
      <c r="R327" s="27"/>
      <c r="S327" s="16"/>
      <c r="T327" s="16"/>
      <c r="U327" s="16"/>
      <c r="V327" s="16"/>
    </row>
    <row r="328" spans="1:22" s="25" customFormat="1" ht="16.5">
      <c r="A328" s="13" t="s">
        <v>2403</v>
      </c>
      <c r="B328" s="37" t="s">
        <v>1795</v>
      </c>
      <c r="C328" s="18">
        <v>9789863971443</v>
      </c>
      <c r="D328" s="38" t="s">
        <v>2248</v>
      </c>
      <c r="E328" s="39" t="s">
        <v>1475</v>
      </c>
      <c r="F328" s="40" t="s">
        <v>1476</v>
      </c>
      <c r="G328" s="40" t="s">
        <v>1477</v>
      </c>
      <c r="H328" s="41">
        <v>45200</v>
      </c>
      <c r="I328" s="42">
        <v>320</v>
      </c>
      <c r="J328" s="42">
        <v>1</v>
      </c>
      <c r="K328" s="43">
        <v>0.73</v>
      </c>
      <c r="L328" s="42">
        <f t="shared" si="5"/>
        <v>234</v>
      </c>
      <c r="M328" s="40" t="s">
        <v>1474</v>
      </c>
      <c r="Q328" s="27"/>
      <c r="R328" s="27"/>
      <c r="S328" s="16"/>
      <c r="T328" s="16"/>
      <c r="U328" s="16"/>
      <c r="V328" s="16"/>
    </row>
    <row r="329" spans="1:22" s="25" customFormat="1" ht="16.5">
      <c r="A329" s="13" t="s">
        <v>2403</v>
      </c>
      <c r="B329" s="37" t="s">
        <v>1796</v>
      </c>
      <c r="C329" s="18">
        <v>9789620880926</v>
      </c>
      <c r="D329" s="38" t="s">
        <v>2249</v>
      </c>
      <c r="E329" s="39" t="s">
        <v>1478</v>
      </c>
      <c r="F329" s="40" t="s">
        <v>1479</v>
      </c>
      <c r="G329" s="40" t="s">
        <v>1480</v>
      </c>
      <c r="H329" s="41">
        <v>45201</v>
      </c>
      <c r="I329" s="42">
        <v>400</v>
      </c>
      <c r="J329" s="42">
        <v>1</v>
      </c>
      <c r="K329" s="43">
        <v>0.73</v>
      </c>
      <c r="L329" s="42">
        <f t="shared" si="5"/>
        <v>292</v>
      </c>
      <c r="M329" s="40" t="s">
        <v>1474</v>
      </c>
      <c r="Q329" s="27"/>
      <c r="R329" s="27"/>
      <c r="S329" s="16"/>
      <c r="T329" s="16"/>
      <c r="U329" s="16"/>
      <c r="V329" s="16"/>
    </row>
    <row r="330" spans="1:22" s="25" customFormat="1" ht="31.5">
      <c r="A330" s="13" t="s">
        <v>2403</v>
      </c>
      <c r="B330" s="37" t="s">
        <v>1797</v>
      </c>
      <c r="C330" s="18">
        <v>9786263206281</v>
      </c>
      <c r="D330" s="38" t="s">
        <v>2250</v>
      </c>
      <c r="E330" s="39" t="s">
        <v>1481</v>
      </c>
      <c r="F330" s="40" t="s">
        <v>1482</v>
      </c>
      <c r="G330" s="40" t="s">
        <v>1432</v>
      </c>
      <c r="H330" s="41">
        <v>45205</v>
      </c>
      <c r="I330" s="42">
        <v>350</v>
      </c>
      <c r="J330" s="42">
        <v>1</v>
      </c>
      <c r="K330" s="43">
        <v>0.73</v>
      </c>
      <c r="L330" s="42">
        <f t="shared" si="5"/>
        <v>256</v>
      </c>
      <c r="M330" s="40" t="s">
        <v>1474</v>
      </c>
      <c r="Q330" s="27"/>
      <c r="R330" s="27"/>
      <c r="S330" s="16"/>
      <c r="T330" s="16"/>
      <c r="U330" s="16"/>
      <c r="V330" s="16"/>
    </row>
    <row r="331" spans="1:22" s="25" customFormat="1" ht="16.5">
      <c r="A331" s="13" t="s">
        <v>2403</v>
      </c>
      <c r="B331" s="37" t="s">
        <v>1798</v>
      </c>
      <c r="C331" s="18">
        <v>9789571476919</v>
      </c>
      <c r="D331" s="38" t="s">
        <v>2251</v>
      </c>
      <c r="E331" s="39" t="s">
        <v>1483</v>
      </c>
      <c r="F331" s="40" t="s">
        <v>1484</v>
      </c>
      <c r="G331" s="40" t="s">
        <v>228</v>
      </c>
      <c r="H331" s="41">
        <v>45217</v>
      </c>
      <c r="I331" s="42">
        <v>430</v>
      </c>
      <c r="J331" s="42">
        <v>1</v>
      </c>
      <c r="K331" s="43">
        <v>0.73</v>
      </c>
      <c r="L331" s="42">
        <f t="shared" si="5"/>
        <v>314</v>
      </c>
      <c r="M331" s="40" t="s">
        <v>1474</v>
      </c>
      <c r="Q331" s="27"/>
      <c r="R331" s="27"/>
      <c r="S331" s="16"/>
      <c r="T331" s="16"/>
      <c r="U331" s="16"/>
      <c r="V331" s="16"/>
    </row>
    <row r="332" spans="1:22" s="25" customFormat="1" ht="16.5">
      <c r="A332" s="13" t="s">
        <v>2403</v>
      </c>
      <c r="B332" s="37" t="s">
        <v>1799</v>
      </c>
      <c r="C332" s="18">
        <v>9786267273913</v>
      </c>
      <c r="D332" s="38" t="s">
        <v>2252</v>
      </c>
      <c r="E332" s="39" t="s">
        <v>1485</v>
      </c>
      <c r="F332" s="40" t="s">
        <v>1486</v>
      </c>
      <c r="G332" s="40" t="s">
        <v>1487</v>
      </c>
      <c r="H332" s="41">
        <v>45219</v>
      </c>
      <c r="I332" s="42">
        <v>980</v>
      </c>
      <c r="J332" s="42">
        <v>1</v>
      </c>
      <c r="K332" s="43">
        <v>0.73</v>
      </c>
      <c r="L332" s="42">
        <f t="shared" si="5"/>
        <v>715</v>
      </c>
      <c r="M332" s="40" t="s">
        <v>1474</v>
      </c>
      <c r="Q332" s="27"/>
      <c r="R332" s="27"/>
      <c r="S332" s="16"/>
      <c r="T332" s="16"/>
      <c r="U332" s="16"/>
      <c r="V332" s="16"/>
    </row>
    <row r="333" spans="1:22" s="25" customFormat="1" ht="31.5">
      <c r="A333" s="13" t="s">
        <v>2403</v>
      </c>
      <c r="B333" s="37" t="s">
        <v>1800</v>
      </c>
      <c r="C333" s="18">
        <v>9786269762040</v>
      </c>
      <c r="D333" s="38" t="s">
        <v>2253</v>
      </c>
      <c r="E333" s="39" t="s">
        <v>1488</v>
      </c>
      <c r="F333" s="40" t="s">
        <v>1489</v>
      </c>
      <c r="G333" s="40" t="s">
        <v>1490</v>
      </c>
      <c r="H333" s="41">
        <v>45223</v>
      </c>
      <c r="I333" s="42">
        <v>799</v>
      </c>
      <c r="J333" s="42">
        <v>1</v>
      </c>
      <c r="K333" s="43">
        <v>0.73</v>
      </c>
      <c r="L333" s="42">
        <f t="shared" si="5"/>
        <v>583</v>
      </c>
      <c r="M333" s="40" t="s">
        <v>1474</v>
      </c>
      <c r="Q333" s="27"/>
      <c r="R333" s="27"/>
      <c r="S333" s="16"/>
      <c r="T333" s="16"/>
      <c r="U333" s="16"/>
      <c r="V333" s="16"/>
    </row>
    <row r="334" spans="1:22" s="25" customFormat="1" ht="31.5">
      <c r="A334" s="13" t="s">
        <v>2403</v>
      </c>
      <c r="B334" s="37" t="s">
        <v>1801</v>
      </c>
      <c r="C334" s="18">
        <v>9786269762064</v>
      </c>
      <c r="D334" s="38" t="s">
        <v>2254</v>
      </c>
      <c r="E334" s="39" t="s">
        <v>1491</v>
      </c>
      <c r="F334" s="40" t="s">
        <v>1492</v>
      </c>
      <c r="G334" s="40" t="s">
        <v>1490</v>
      </c>
      <c r="H334" s="41">
        <v>45223</v>
      </c>
      <c r="I334" s="42">
        <v>399</v>
      </c>
      <c r="J334" s="42">
        <v>1</v>
      </c>
      <c r="K334" s="43">
        <v>0.73</v>
      </c>
      <c r="L334" s="42">
        <f t="shared" si="5"/>
        <v>291</v>
      </c>
      <c r="M334" s="40" t="s">
        <v>1474</v>
      </c>
      <c r="Q334" s="27"/>
      <c r="R334" s="27"/>
      <c r="S334" s="16"/>
      <c r="T334" s="16"/>
      <c r="U334" s="16"/>
      <c r="V334" s="16"/>
    </row>
    <row r="335" spans="1:22" s="25" customFormat="1" ht="47.25">
      <c r="A335" s="13" t="s">
        <v>2403</v>
      </c>
      <c r="B335" s="37" t="s">
        <v>1802</v>
      </c>
      <c r="C335" s="18">
        <v>9786263577176</v>
      </c>
      <c r="D335" s="38" t="s">
        <v>2255</v>
      </c>
      <c r="E335" s="39" t="s">
        <v>1493</v>
      </c>
      <c r="F335" s="40" t="s">
        <v>1494</v>
      </c>
      <c r="G335" s="40" t="s">
        <v>1495</v>
      </c>
      <c r="H335" s="41">
        <v>45224</v>
      </c>
      <c r="I335" s="42">
        <v>330</v>
      </c>
      <c r="J335" s="42">
        <v>1</v>
      </c>
      <c r="K335" s="43">
        <v>0.73</v>
      </c>
      <c r="L335" s="42">
        <f t="shared" si="5"/>
        <v>241</v>
      </c>
      <c r="M335" s="40" t="s">
        <v>1474</v>
      </c>
      <c r="Q335" s="27"/>
      <c r="R335" s="27"/>
      <c r="S335" s="16"/>
      <c r="T335" s="16"/>
      <c r="U335" s="16"/>
      <c r="V335" s="16"/>
    </row>
    <row r="336" spans="1:22" s="25" customFormat="1" ht="31.5">
      <c r="A336" s="13" t="s">
        <v>2403</v>
      </c>
      <c r="B336" s="37" t="s">
        <v>1803</v>
      </c>
      <c r="C336" s="18">
        <v>9786263105300</v>
      </c>
      <c r="D336" s="38" t="s">
        <v>2256</v>
      </c>
      <c r="E336" s="39" t="s">
        <v>1496</v>
      </c>
      <c r="F336" s="40" t="s">
        <v>1497</v>
      </c>
      <c r="G336" s="40" t="s">
        <v>567</v>
      </c>
      <c r="H336" s="41">
        <v>45225</v>
      </c>
      <c r="I336" s="42">
        <v>450</v>
      </c>
      <c r="J336" s="42">
        <v>1</v>
      </c>
      <c r="K336" s="43">
        <v>0.73</v>
      </c>
      <c r="L336" s="42">
        <f t="shared" si="5"/>
        <v>329</v>
      </c>
      <c r="M336" s="40" t="s">
        <v>1474</v>
      </c>
      <c r="Q336" s="27"/>
      <c r="R336" s="27"/>
      <c r="S336" s="16"/>
      <c r="T336" s="16"/>
      <c r="U336" s="16"/>
      <c r="V336" s="16"/>
    </row>
    <row r="337" spans="1:22" s="25" customFormat="1" ht="31.5">
      <c r="A337" s="13" t="s">
        <v>2403</v>
      </c>
      <c r="B337" s="37" t="s">
        <v>1804</v>
      </c>
      <c r="C337" s="18">
        <v>9786263790513</v>
      </c>
      <c r="D337" s="38" t="s">
        <v>2257</v>
      </c>
      <c r="E337" s="39" t="s">
        <v>1498</v>
      </c>
      <c r="F337" s="40" t="s">
        <v>1499</v>
      </c>
      <c r="G337" s="40" t="s">
        <v>641</v>
      </c>
      <c r="H337" s="41">
        <v>45225</v>
      </c>
      <c r="I337" s="42">
        <v>380</v>
      </c>
      <c r="J337" s="42">
        <v>1</v>
      </c>
      <c r="K337" s="43">
        <v>0.73</v>
      </c>
      <c r="L337" s="42">
        <f t="shared" si="5"/>
        <v>277</v>
      </c>
      <c r="M337" s="40" t="s">
        <v>1474</v>
      </c>
      <c r="Q337" s="27"/>
      <c r="R337" s="27"/>
      <c r="S337" s="16"/>
      <c r="T337" s="16"/>
      <c r="U337" s="16"/>
      <c r="V337" s="16"/>
    </row>
    <row r="338" spans="1:22" s="25" customFormat="1" ht="31.5">
      <c r="A338" s="13" t="s">
        <v>2403</v>
      </c>
      <c r="B338" s="37" t="s">
        <v>1805</v>
      </c>
      <c r="C338" s="18">
        <v>9786267074596</v>
      </c>
      <c r="D338" s="38" t="s">
        <v>2258</v>
      </c>
      <c r="E338" s="39" t="s">
        <v>1500</v>
      </c>
      <c r="F338" s="40" t="s">
        <v>1501</v>
      </c>
      <c r="G338" s="40" t="s">
        <v>1440</v>
      </c>
      <c r="H338" s="41">
        <v>45229</v>
      </c>
      <c r="I338" s="42">
        <v>480</v>
      </c>
      <c r="J338" s="42">
        <v>1</v>
      </c>
      <c r="K338" s="43">
        <v>0.73</v>
      </c>
      <c r="L338" s="42">
        <f t="shared" si="5"/>
        <v>350</v>
      </c>
      <c r="M338" s="40" t="s">
        <v>1474</v>
      </c>
      <c r="Q338" s="27"/>
      <c r="R338" s="27"/>
      <c r="S338" s="16"/>
      <c r="T338" s="16"/>
      <c r="U338" s="16"/>
      <c r="V338" s="16"/>
    </row>
    <row r="339" spans="1:22" s="25" customFormat="1" ht="31.5">
      <c r="A339" s="13" t="s">
        <v>2403</v>
      </c>
      <c r="B339" s="37" t="s">
        <v>1806</v>
      </c>
      <c r="C339" s="18">
        <v>9786267251546</v>
      </c>
      <c r="D339" s="38" t="s">
        <v>2259</v>
      </c>
      <c r="E339" s="39" t="s">
        <v>1502</v>
      </c>
      <c r="F339" s="40" t="s">
        <v>1503</v>
      </c>
      <c r="G339" s="40" t="s">
        <v>904</v>
      </c>
      <c r="H339" s="41">
        <v>45230</v>
      </c>
      <c r="I339" s="42">
        <v>520</v>
      </c>
      <c r="J339" s="42">
        <v>1</v>
      </c>
      <c r="K339" s="43">
        <v>0.73</v>
      </c>
      <c r="L339" s="42">
        <f t="shared" si="5"/>
        <v>380</v>
      </c>
      <c r="M339" s="40" t="s">
        <v>1474</v>
      </c>
      <c r="Q339" s="27"/>
      <c r="R339" s="27"/>
      <c r="S339" s="16"/>
      <c r="T339" s="16"/>
      <c r="U339" s="16"/>
      <c r="V339" s="16"/>
    </row>
    <row r="340" spans="1:22" s="25" customFormat="1" ht="31.5">
      <c r="A340" s="13" t="s">
        <v>2403</v>
      </c>
      <c r="B340" s="37" t="s">
        <v>1807</v>
      </c>
      <c r="C340" s="18">
        <v>9789570870886</v>
      </c>
      <c r="D340" s="38" t="s">
        <v>2260</v>
      </c>
      <c r="E340" s="39" t="s">
        <v>1506</v>
      </c>
      <c r="F340" s="40" t="s">
        <v>1507</v>
      </c>
      <c r="G340" s="40" t="s">
        <v>805</v>
      </c>
      <c r="H340" s="41">
        <v>45211</v>
      </c>
      <c r="I340" s="42">
        <v>480</v>
      </c>
      <c r="J340" s="42">
        <v>1</v>
      </c>
      <c r="K340" s="43">
        <v>0.73</v>
      </c>
      <c r="L340" s="42">
        <f t="shared" si="5"/>
        <v>350</v>
      </c>
      <c r="M340" s="40" t="s">
        <v>1464</v>
      </c>
      <c r="Q340" s="27"/>
      <c r="R340" s="27"/>
      <c r="S340" s="16"/>
      <c r="T340" s="16"/>
      <c r="U340" s="16"/>
      <c r="V340" s="16"/>
    </row>
    <row r="341" spans="1:22" s="25" customFormat="1" ht="31.5">
      <c r="A341" s="13" t="s">
        <v>2403</v>
      </c>
      <c r="B341" s="37" t="s">
        <v>1808</v>
      </c>
      <c r="C341" s="18">
        <v>9786263743021</v>
      </c>
      <c r="D341" s="38" t="s">
        <v>2261</v>
      </c>
      <c r="E341" s="39" t="s">
        <v>1508</v>
      </c>
      <c r="F341" s="40" t="s">
        <v>1509</v>
      </c>
      <c r="G341" s="40" t="s">
        <v>502</v>
      </c>
      <c r="H341" s="41">
        <v>45226</v>
      </c>
      <c r="I341" s="42">
        <v>480</v>
      </c>
      <c r="J341" s="42">
        <v>1</v>
      </c>
      <c r="K341" s="43">
        <v>0.73</v>
      </c>
      <c r="L341" s="42">
        <f t="shared" si="5"/>
        <v>350</v>
      </c>
      <c r="M341" s="40" t="s">
        <v>1464</v>
      </c>
      <c r="Q341" s="27"/>
      <c r="R341" s="27"/>
      <c r="S341" s="16"/>
      <c r="T341" s="16"/>
      <c r="U341" s="16"/>
      <c r="V341" s="16"/>
    </row>
    <row r="342" spans="1:22" s="25" customFormat="1" ht="16.5">
      <c r="A342" s="13" t="s">
        <v>2403</v>
      </c>
      <c r="B342" s="37" t="s">
        <v>1809</v>
      </c>
      <c r="C342" s="18">
        <v>9786263744141</v>
      </c>
      <c r="D342" s="38" t="s">
        <v>2262</v>
      </c>
      <c r="E342" s="39" t="s">
        <v>1510</v>
      </c>
      <c r="F342" s="40" t="s">
        <v>1511</v>
      </c>
      <c r="G342" s="40" t="s">
        <v>502</v>
      </c>
      <c r="H342" s="41">
        <v>45230</v>
      </c>
      <c r="I342" s="42">
        <v>380</v>
      </c>
      <c r="J342" s="42">
        <v>1</v>
      </c>
      <c r="K342" s="43">
        <v>0.73</v>
      </c>
      <c r="L342" s="42">
        <f t="shared" si="5"/>
        <v>277</v>
      </c>
      <c r="M342" s="40" t="s">
        <v>1464</v>
      </c>
      <c r="Q342" s="27"/>
      <c r="R342" s="27"/>
      <c r="S342" s="16"/>
      <c r="T342" s="16"/>
      <c r="U342" s="16"/>
      <c r="V342" s="16"/>
    </row>
    <row r="343" spans="1:22" s="25" customFormat="1" ht="31.5">
      <c r="A343" s="13" t="s">
        <v>2403</v>
      </c>
      <c r="B343" s="37" t="s">
        <v>1810</v>
      </c>
      <c r="C343" s="18">
        <v>9786263299917</v>
      </c>
      <c r="D343" s="38" t="s">
        <v>2263</v>
      </c>
      <c r="E343" s="39" t="s">
        <v>1512</v>
      </c>
      <c r="F343" s="40" t="s">
        <v>1513</v>
      </c>
      <c r="G343" s="40" t="s">
        <v>641</v>
      </c>
      <c r="H343" s="41">
        <v>45225</v>
      </c>
      <c r="I343" s="42">
        <v>480</v>
      </c>
      <c r="J343" s="42">
        <v>1</v>
      </c>
      <c r="K343" s="43">
        <v>0.73</v>
      </c>
      <c r="L343" s="42">
        <f t="shared" si="5"/>
        <v>350</v>
      </c>
      <c r="M343" s="40" t="s">
        <v>1433</v>
      </c>
      <c r="Q343" s="27"/>
      <c r="R343" s="27"/>
      <c r="S343" s="16"/>
      <c r="T343" s="16"/>
      <c r="U343" s="16"/>
      <c r="V343" s="16"/>
    </row>
    <row r="344" spans="1:22" s="25" customFormat="1" ht="16.5">
      <c r="A344" s="13" t="s">
        <v>2403</v>
      </c>
      <c r="B344" s="37" t="s">
        <v>1811</v>
      </c>
      <c r="C344" s="18">
        <v>9786267317907</v>
      </c>
      <c r="D344" s="38" t="s">
        <v>2264</v>
      </c>
      <c r="E344" s="39" t="s">
        <v>1514</v>
      </c>
      <c r="F344" s="40" t="s">
        <v>1515</v>
      </c>
      <c r="G344" s="40" t="s">
        <v>14</v>
      </c>
      <c r="H344" s="41">
        <v>45225</v>
      </c>
      <c r="I344" s="42">
        <v>450</v>
      </c>
      <c r="J344" s="42">
        <v>1</v>
      </c>
      <c r="K344" s="43">
        <v>0.73</v>
      </c>
      <c r="L344" s="42">
        <f t="shared" si="5"/>
        <v>329</v>
      </c>
      <c r="M344" s="40" t="s">
        <v>1433</v>
      </c>
      <c r="Q344" s="27"/>
      <c r="R344" s="27"/>
      <c r="S344" s="16"/>
      <c r="T344" s="16"/>
      <c r="U344" s="16"/>
      <c r="V344" s="16"/>
    </row>
    <row r="345" spans="1:22" s="25" customFormat="1" ht="47.25">
      <c r="A345" s="13" t="s">
        <v>2403</v>
      </c>
      <c r="B345" s="37" t="s">
        <v>1812</v>
      </c>
      <c r="C345" s="18">
        <v>9786267338407</v>
      </c>
      <c r="D345" s="38" t="s">
        <v>2265</v>
      </c>
      <c r="E345" s="39" t="s">
        <v>1516</v>
      </c>
      <c r="F345" s="40" t="s">
        <v>1517</v>
      </c>
      <c r="G345" s="40" t="s">
        <v>151</v>
      </c>
      <c r="H345" s="41">
        <v>45229</v>
      </c>
      <c r="I345" s="42">
        <v>699</v>
      </c>
      <c r="J345" s="42">
        <v>1</v>
      </c>
      <c r="K345" s="43">
        <v>0.73</v>
      </c>
      <c r="L345" s="42">
        <f t="shared" si="5"/>
        <v>510</v>
      </c>
      <c r="M345" s="40" t="s">
        <v>1433</v>
      </c>
      <c r="Q345" s="27"/>
      <c r="R345" s="27"/>
      <c r="S345" s="16"/>
      <c r="T345" s="16"/>
      <c r="U345" s="16"/>
      <c r="V345" s="16"/>
    </row>
    <row r="346" spans="1:22" s="25" customFormat="1" ht="16.5">
      <c r="A346" s="13">
        <v>10</v>
      </c>
      <c r="B346" s="37" t="s">
        <v>1813</v>
      </c>
      <c r="C346" s="18">
        <v>9786267074633</v>
      </c>
      <c r="D346" s="38" t="s">
        <v>2266</v>
      </c>
      <c r="E346" s="39" t="s">
        <v>1518</v>
      </c>
      <c r="F346" s="40" t="s">
        <v>1519</v>
      </c>
      <c r="G346" s="40" t="s">
        <v>1440</v>
      </c>
      <c r="H346" s="41">
        <v>45257</v>
      </c>
      <c r="I346" s="42">
        <v>450</v>
      </c>
      <c r="J346" s="42">
        <v>1</v>
      </c>
      <c r="K346" s="43">
        <v>0.73</v>
      </c>
      <c r="L346" s="42">
        <f t="shared" si="5"/>
        <v>329</v>
      </c>
      <c r="M346" s="40" t="s">
        <v>1474</v>
      </c>
      <c r="Q346" s="27"/>
      <c r="R346" s="27"/>
      <c r="S346" s="16"/>
      <c r="T346" s="16"/>
      <c r="U346" s="16"/>
      <c r="V346" s="16"/>
    </row>
    <row r="347" spans="1:22" s="25" customFormat="1" ht="16.5">
      <c r="A347" s="13">
        <v>10</v>
      </c>
      <c r="B347" s="37" t="s">
        <v>1814</v>
      </c>
      <c r="C347" s="18">
        <v>9786263667402</v>
      </c>
      <c r="D347" s="38" t="s">
        <v>2267</v>
      </c>
      <c r="E347" s="39" t="s">
        <v>1520</v>
      </c>
      <c r="F347" s="40" t="s">
        <v>1521</v>
      </c>
      <c r="G347" s="40" t="s">
        <v>1522</v>
      </c>
      <c r="H347" s="41">
        <v>45231</v>
      </c>
      <c r="I347" s="42">
        <v>720</v>
      </c>
      <c r="J347" s="42">
        <v>1</v>
      </c>
      <c r="K347" s="43">
        <v>0.73</v>
      </c>
      <c r="L347" s="42">
        <f t="shared" si="5"/>
        <v>526</v>
      </c>
      <c r="M347" s="40" t="s">
        <v>1474</v>
      </c>
      <c r="Q347" s="27"/>
      <c r="R347" s="27"/>
      <c r="S347" s="16"/>
      <c r="T347" s="16"/>
      <c r="U347" s="16"/>
      <c r="V347" s="16"/>
    </row>
    <row r="348" spans="1:22" s="25" customFormat="1" ht="16.5">
      <c r="A348" s="13">
        <v>10</v>
      </c>
      <c r="B348" s="37" t="s">
        <v>1815</v>
      </c>
      <c r="C348" s="18">
        <v>4713510944134</v>
      </c>
      <c r="D348" s="38" t="s">
        <v>2268</v>
      </c>
      <c r="E348" s="39" t="s">
        <v>1523</v>
      </c>
      <c r="F348" s="40" t="s">
        <v>1524</v>
      </c>
      <c r="G348" s="40" t="s">
        <v>622</v>
      </c>
      <c r="H348" s="41">
        <v>45260</v>
      </c>
      <c r="I348" s="42">
        <v>450</v>
      </c>
      <c r="J348" s="42">
        <v>1</v>
      </c>
      <c r="K348" s="43">
        <v>0.73</v>
      </c>
      <c r="L348" s="42">
        <f t="shared" si="5"/>
        <v>329</v>
      </c>
      <c r="M348" s="40" t="s">
        <v>1474</v>
      </c>
      <c r="Q348" s="27"/>
      <c r="R348" s="27"/>
      <c r="S348" s="16"/>
      <c r="T348" s="16"/>
      <c r="U348" s="16"/>
      <c r="V348" s="16"/>
    </row>
    <row r="349" spans="1:22" s="25" customFormat="1" ht="31.5">
      <c r="A349" s="13">
        <v>10</v>
      </c>
      <c r="B349" s="37" t="s">
        <v>1816</v>
      </c>
      <c r="C349" s="18">
        <v>9786267212271</v>
      </c>
      <c r="D349" s="38" t="s">
        <v>2269</v>
      </c>
      <c r="E349" s="39" t="s">
        <v>1525</v>
      </c>
      <c r="F349" s="40" t="s">
        <v>1526</v>
      </c>
      <c r="G349" s="40" t="s">
        <v>1527</v>
      </c>
      <c r="H349" s="41">
        <v>45238</v>
      </c>
      <c r="I349" s="42">
        <v>380</v>
      </c>
      <c r="J349" s="42">
        <v>1</v>
      </c>
      <c r="K349" s="43">
        <v>0.73</v>
      </c>
      <c r="L349" s="42">
        <f t="shared" si="5"/>
        <v>277</v>
      </c>
      <c r="M349" s="40" t="s">
        <v>1474</v>
      </c>
      <c r="Q349" s="27"/>
      <c r="R349" s="27"/>
      <c r="S349" s="16"/>
      <c r="T349" s="16"/>
      <c r="U349" s="16"/>
      <c r="V349" s="16"/>
    </row>
    <row r="350" spans="1:22" s="25" customFormat="1" ht="47.25">
      <c r="A350" s="13">
        <v>10</v>
      </c>
      <c r="B350" s="37" t="s">
        <v>1817</v>
      </c>
      <c r="C350" s="18">
        <v>9786267221389</v>
      </c>
      <c r="D350" s="38" t="s">
        <v>2270</v>
      </c>
      <c r="E350" s="39" t="s">
        <v>1528</v>
      </c>
      <c r="F350" s="40" t="s">
        <v>1529</v>
      </c>
      <c r="G350" s="40" t="s">
        <v>1530</v>
      </c>
      <c r="H350" s="41">
        <v>45252</v>
      </c>
      <c r="I350" s="42">
        <v>440</v>
      </c>
      <c r="J350" s="42">
        <v>1</v>
      </c>
      <c r="K350" s="43">
        <v>0.73</v>
      </c>
      <c r="L350" s="42">
        <f t="shared" si="5"/>
        <v>321</v>
      </c>
      <c r="M350" s="40" t="s">
        <v>1474</v>
      </c>
      <c r="Q350" s="27"/>
      <c r="R350" s="27"/>
      <c r="S350" s="16"/>
      <c r="T350" s="16"/>
      <c r="U350" s="16"/>
      <c r="V350" s="16"/>
    </row>
    <row r="351" spans="1:22" s="25" customFormat="1" ht="47.25">
      <c r="A351" s="13">
        <v>10</v>
      </c>
      <c r="B351" s="37" t="s">
        <v>1818</v>
      </c>
      <c r="C351" s="18">
        <v>9789866220630</v>
      </c>
      <c r="D351" s="38" t="s">
        <v>2271</v>
      </c>
      <c r="E351" s="39" t="s">
        <v>1531</v>
      </c>
      <c r="F351" s="40" t="s">
        <v>1532</v>
      </c>
      <c r="G351" s="40" t="s">
        <v>1533</v>
      </c>
      <c r="H351" s="41">
        <v>45239</v>
      </c>
      <c r="I351" s="42">
        <v>399</v>
      </c>
      <c r="J351" s="42">
        <v>1</v>
      </c>
      <c r="K351" s="43">
        <v>0.73</v>
      </c>
      <c r="L351" s="42">
        <f t="shared" si="5"/>
        <v>291</v>
      </c>
      <c r="M351" s="40" t="s">
        <v>1474</v>
      </c>
      <c r="Q351" s="27"/>
      <c r="R351" s="27"/>
      <c r="S351" s="16"/>
      <c r="T351" s="16"/>
      <c r="U351" s="16"/>
      <c r="V351" s="16"/>
    </row>
    <row r="352" spans="1:22" s="25" customFormat="1" ht="31.5">
      <c r="A352" s="13">
        <v>10</v>
      </c>
      <c r="B352" s="37" t="s">
        <v>1819</v>
      </c>
      <c r="C352" s="18">
        <v>9789862626597</v>
      </c>
      <c r="D352" s="38" t="s">
        <v>2272</v>
      </c>
      <c r="E352" s="39" t="s">
        <v>1504</v>
      </c>
      <c r="F352" s="40" t="s">
        <v>1505</v>
      </c>
      <c r="G352" s="40" t="s">
        <v>303</v>
      </c>
      <c r="H352" s="41">
        <v>45232</v>
      </c>
      <c r="I352" s="42">
        <v>630</v>
      </c>
      <c r="J352" s="42">
        <v>1</v>
      </c>
      <c r="K352" s="43">
        <v>0.73</v>
      </c>
      <c r="L352" s="42">
        <f t="shared" si="5"/>
        <v>460</v>
      </c>
      <c r="M352" s="40" t="s">
        <v>1474</v>
      </c>
      <c r="Q352" s="27"/>
      <c r="R352" s="27"/>
      <c r="S352" s="16"/>
      <c r="T352" s="16"/>
      <c r="U352" s="16"/>
      <c r="V352" s="16"/>
    </row>
    <row r="353" spans="1:22" s="25" customFormat="1" ht="47.25">
      <c r="A353" s="13">
        <v>10</v>
      </c>
      <c r="B353" s="37" t="s">
        <v>1820</v>
      </c>
      <c r="C353" s="18">
        <v>9786267281314</v>
      </c>
      <c r="D353" s="38" t="s">
        <v>2273</v>
      </c>
      <c r="E353" s="39" t="s">
        <v>1534</v>
      </c>
      <c r="F353" s="40" t="s">
        <v>1535</v>
      </c>
      <c r="G353" s="40" t="s">
        <v>1536</v>
      </c>
      <c r="H353" s="41">
        <v>45232</v>
      </c>
      <c r="I353" s="42">
        <v>480</v>
      </c>
      <c r="J353" s="42">
        <v>1</v>
      </c>
      <c r="K353" s="43">
        <v>0.73</v>
      </c>
      <c r="L353" s="42">
        <f t="shared" si="5"/>
        <v>350</v>
      </c>
      <c r="M353" s="40" t="s">
        <v>1474</v>
      </c>
      <c r="Q353" s="27"/>
      <c r="R353" s="27"/>
      <c r="S353" s="16"/>
      <c r="T353" s="16"/>
      <c r="U353" s="16"/>
      <c r="V353" s="16"/>
    </row>
    <row r="354" spans="1:22" s="25" customFormat="1" ht="47.25">
      <c r="A354" s="13">
        <v>10</v>
      </c>
      <c r="B354" s="37" t="s">
        <v>1821</v>
      </c>
      <c r="C354" s="18">
        <v>9786263577541</v>
      </c>
      <c r="D354" s="38" t="s">
        <v>2274</v>
      </c>
      <c r="E354" s="39" t="s">
        <v>1537</v>
      </c>
      <c r="F354" s="40" t="s">
        <v>1538</v>
      </c>
      <c r="G354" s="40" t="s">
        <v>1495</v>
      </c>
      <c r="H354" s="41">
        <v>45238</v>
      </c>
      <c r="I354" s="42">
        <v>320</v>
      </c>
      <c r="J354" s="42">
        <v>1</v>
      </c>
      <c r="K354" s="43">
        <v>0.73</v>
      </c>
      <c r="L354" s="42">
        <f t="shared" si="5"/>
        <v>234</v>
      </c>
      <c r="M354" s="40" t="s">
        <v>1474</v>
      </c>
      <c r="Q354" s="27"/>
      <c r="R354" s="27"/>
      <c r="S354" s="16"/>
      <c r="T354" s="16"/>
      <c r="U354" s="16"/>
      <c r="V354" s="16"/>
    </row>
    <row r="355" spans="1:22" s="25" customFormat="1" ht="16.5">
      <c r="A355" s="13">
        <v>10</v>
      </c>
      <c r="B355" s="37" t="s">
        <v>1822</v>
      </c>
      <c r="C355" s="18">
        <v>9786269786503</v>
      </c>
      <c r="D355" s="38" t="s">
        <v>2275</v>
      </c>
      <c r="E355" s="39" t="s">
        <v>1539</v>
      </c>
      <c r="F355" s="40" t="s">
        <v>1540</v>
      </c>
      <c r="G355" s="40" t="s">
        <v>1541</v>
      </c>
      <c r="H355" s="41">
        <v>45231</v>
      </c>
      <c r="I355" s="42">
        <v>888</v>
      </c>
      <c r="J355" s="42">
        <v>1</v>
      </c>
      <c r="K355" s="43">
        <v>0.73</v>
      </c>
      <c r="L355" s="42">
        <f t="shared" si="5"/>
        <v>648</v>
      </c>
      <c r="M355" s="40" t="s">
        <v>1474</v>
      </c>
      <c r="Q355" s="27"/>
      <c r="R355" s="27"/>
      <c r="S355" s="16"/>
      <c r="T355" s="16"/>
      <c r="U355" s="16"/>
      <c r="V355" s="16"/>
    </row>
    <row r="356" spans="1:22" s="25" customFormat="1" ht="16.5">
      <c r="A356" s="13">
        <v>10</v>
      </c>
      <c r="B356" s="37" t="s">
        <v>1823</v>
      </c>
      <c r="C356" s="18">
        <v>9786267031872</v>
      </c>
      <c r="D356" s="38" t="s">
        <v>2276</v>
      </c>
      <c r="E356" s="39" t="s">
        <v>1543</v>
      </c>
      <c r="F356" s="40" t="s">
        <v>1544</v>
      </c>
      <c r="G356" s="40" t="s">
        <v>1545</v>
      </c>
      <c r="H356" s="41">
        <v>45233</v>
      </c>
      <c r="I356" s="42">
        <v>300</v>
      </c>
      <c r="J356" s="42">
        <v>1</v>
      </c>
      <c r="K356" s="43">
        <v>0.73</v>
      </c>
      <c r="L356" s="42">
        <f t="shared" si="5"/>
        <v>219</v>
      </c>
      <c r="M356" s="40" t="s">
        <v>1546</v>
      </c>
      <c r="Q356" s="27"/>
      <c r="R356" s="27"/>
      <c r="S356" s="16"/>
      <c r="T356" s="16"/>
      <c r="U356" s="16"/>
      <c r="V356" s="16"/>
    </row>
    <row r="357" spans="1:22" s="25" customFormat="1" ht="31.5">
      <c r="A357" s="13">
        <v>10</v>
      </c>
      <c r="B357" s="37" t="s">
        <v>1824</v>
      </c>
      <c r="C357" s="18">
        <v>9789863714729</v>
      </c>
      <c r="D357" s="38" t="s">
        <v>2277</v>
      </c>
      <c r="E357" s="39" t="s">
        <v>1547</v>
      </c>
      <c r="F357" s="40" t="s">
        <v>1548</v>
      </c>
      <c r="G357" s="40" t="s">
        <v>1549</v>
      </c>
      <c r="H357" s="41">
        <v>45231</v>
      </c>
      <c r="I357" s="42">
        <v>380</v>
      </c>
      <c r="J357" s="42">
        <v>1</v>
      </c>
      <c r="K357" s="43">
        <v>0.73</v>
      </c>
      <c r="L357" s="42">
        <f t="shared" si="5"/>
        <v>277</v>
      </c>
      <c r="M357" s="40" t="s">
        <v>1546</v>
      </c>
      <c r="Q357" s="27"/>
      <c r="R357" s="27"/>
      <c r="S357" s="16"/>
      <c r="T357" s="16"/>
      <c r="U357" s="16"/>
      <c r="V357" s="16"/>
    </row>
    <row r="358" spans="1:22" s="25" customFormat="1" ht="31.5">
      <c r="A358" s="13">
        <v>10</v>
      </c>
      <c r="B358" s="37" t="s">
        <v>1825</v>
      </c>
      <c r="C358" s="18">
        <v>9786263690479</v>
      </c>
      <c r="D358" s="38" t="s">
        <v>2278</v>
      </c>
      <c r="E358" s="39" t="s">
        <v>1550</v>
      </c>
      <c r="F358" s="40" t="s">
        <v>1551</v>
      </c>
      <c r="G358" s="40" t="s">
        <v>1552</v>
      </c>
      <c r="H358" s="41">
        <v>45245</v>
      </c>
      <c r="I358" s="42">
        <v>600</v>
      </c>
      <c r="J358" s="42">
        <v>1</v>
      </c>
      <c r="K358" s="43">
        <v>0.73</v>
      </c>
      <c r="L358" s="42">
        <f t="shared" si="5"/>
        <v>438</v>
      </c>
      <c r="M358" s="40" t="s">
        <v>1546</v>
      </c>
      <c r="Q358" s="27"/>
      <c r="R358" s="27"/>
      <c r="S358" s="16"/>
      <c r="T358" s="16"/>
      <c r="U358" s="16"/>
      <c r="V358" s="16"/>
    </row>
    <row r="359" spans="1:22" s="25" customFormat="1" ht="16.5">
      <c r="A359" s="13">
        <v>10</v>
      </c>
      <c r="B359" s="37" t="s">
        <v>1826</v>
      </c>
      <c r="C359" s="18">
        <v>9786263189218</v>
      </c>
      <c r="D359" s="38" t="s">
        <v>2279</v>
      </c>
      <c r="E359" s="39" t="s">
        <v>1553</v>
      </c>
      <c r="F359" s="40" t="s">
        <v>1554</v>
      </c>
      <c r="G359" s="40" t="s">
        <v>575</v>
      </c>
      <c r="H359" s="41">
        <v>45258</v>
      </c>
      <c r="I359" s="42">
        <v>300</v>
      </c>
      <c r="J359" s="42">
        <v>1</v>
      </c>
      <c r="K359" s="43">
        <v>0.73</v>
      </c>
      <c r="L359" s="42">
        <f t="shared" si="5"/>
        <v>219</v>
      </c>
      <c r="M359" s="40" t="s">
        <v>1429</v>
      </c>
      <c r="Q359" s="27"/>
      <c r="R359" s="27"/>
      <c r="S359" s="16"/>
      <c r="T359" s="16"/>
      <c r="U359" s="16"/>
      <c r="V359" s="16"/>
    </row>
    <row r="360" spans="1:22" s="25" customFormat="1" ht="16.5">
      <c r="A360" s="13">
        <v>10</v>
      </c>
      <c r="B360" s="37" t="s">
        <v>1827</v>
      </c>
      <c r="C360" s="18">
        <v>9786263690981</v>
      </c>
      <c r="D360" s="38" t="s">
        <v>2280</v>
      </c>
      <c r="E360" s="39" t="s">
        <v>1555</v>
      </c>
      <c r="F360" s="40" t="s">
        <v>1556</v>
      </c>
      <c r="G360" s="40" t="s">
        <v>1557</v>
      </c>
      <c r="H360" s="41">
        <v>45231</v>
      </c>
      <c r="I360" s="42">
        <v>400</v>
      </c>
      <c r="J360" s="42">
        <v>1</v>
      </c>
      <c r="K360" s="43">
        <v>0.73</v>
      </c>
      <c r="L360" s="42">
        <f t="shared" si="5"/>
        <v>292</v>
      </c>
      <c r="M360" s="40" t="s">
        <v>1429</v>
      </c>
      <c r="Q360" s="27"/>
      <c r="R360" s="27"/>
      <c r="S360" s="16"/>
      <c r="T360" s="16"/>
      <c r="U360" s="16"/>
      <c r="V360" s="16"/>
    </row>
    <row r="361" spans="1:22" s="25" customFormat="1" ht="16.5">
      <c r="A361" s="13">
        <v>10</v>
      </c>
      <c r="B361" s="37" t="s">
        <v>1828</v>
      </c>
      <c r="C361" s="18">
        <v>9789865470784</v>
      </c>
      <c r="D361" s="38" t="s">
        <v>2281</v>
      </c>
      <c r="E361" s="39" t="s">
        <v>1558</v>
      </c>
      <c r="F361" s="40" t="s">
        <v>1559</v>
      </c>
      <c r="G361" s="40" t="s">
        <v>1560</v>
      </c>
      <c r="H361" s="41">
        <v>45237</v>
      </c>
      <c r="I361" s="42">
        <v>400</v>
      </c>
      <c r="J361" s="42">
        <v>1</v>
      </c>
      <c r="K361" s="43">
        <v>0.73</v>
      </c>
      <c r="L361" s="42">
        <f t="shared" si="5"/>
        <v>292</v>
      </c>
      <c r="M361" s="40" t="s">
        <v>1429</v>
      </c>
      <c r="Q361" s="27"/>
      <c r="R361" s="27"/>
      <c r="S361" s="16"/>
      <c r="T361" s="16"/>
      <c r="U361" s="16"/>
      <c r="V361" s="16"/>
    </row>
    <row r="362" spans="1:22" s="25" customFormat="1" ht="16.5">
      <c r="A362" s="13">
        <v>10</v>
      </c>
      <c r="B362" s="37" t="s">
        <v>1829</v>
      </c>
      <c r="C362" s="18">
        <v>9786263667693</v>
      </c>
      <c r="D362" s="38" t="s">
        <v>2282</v>
      </c>
      <c r="E362" s="39" t="s">
        <v>1561</v>
      </c>
      <c r="F362" s="40" t="s">
        <v>1562</v>
      </c>
      <c r="G362" s="40" t="s">
        <v>1522</v>
      </c>
      <c r="H362" s="41">
        <v>45258</v>
      </c>
      <c r="I362" s="42">
        <v>420</v>
      </c>
      <c r="J362" s="42">
        <v>1</v>
      </c>
      <c r="K362" s="43">
        <v>0.73</v>
      </c>
      <c r="L362" s="42">
        <f t="shared" si="5"/>
        <v>307</v>
      </c>
      <c r="M362" s="40" t="s">
        <v>1468</v>
      </c>
      <c r="Q362" s="27"/>
      <c r="R362" s="27"/>
      <c r="S362" s="16"/>
      <c r="T362" s="16"/>
      <c r="U362" s="16"/>
      <c r="V362" s="16"/>
    </row>
    <row r="363" spans="1:22" s="25" customFormat="1" ht="16.5">
      <c r="A363" s="13">
        <v>10</v>
      </c>
      <c r="B363" s="37" t="s">
        <v>1830</v>
      </c>
      <c r="C363" s="18">
        <v>9789864016815</v>
      </c>
      <c r="D363" s="38" t="s">
        <v>2283</v>
      </c>
      <c r="E363" s="39" t="s">
        <v>1563</v>
      </c>
      <c r="F363" s="40" t="s">
        <v>1564</v>
      </c>
      <c r="G363" s="40" t="s">
        <v>24</v>
      </c>
      <c r="H363" s="41">
        <v>45236</v>
      </c>
      <c r="I363" s="42">
        <v>400</v>
      </c>
      <c r="J363" s="42">
        <v>1</v>
      </c>
      <c r="K363" s="43">
        <v>0.73</v>
      </c>
      <c r="L363" s="42">
        <f t="shared" si="5"/>
        <v>292</v>
      </c>
      <c r="M363" s="40" t="s">
        <v>1565</v>
      </c>
      <c r="Q363" s="27"/>
      <c r="R363" s="27"/>
      <c r="S363" s="16"/>
      <c r="T363" s="16"/>
      <c r="U363" s="16"/>
      <c r="V363" s="16"/>
    </row>
    <row r="364" spans="1:22" s="25" customFormat="1" ht="16.5">
      <c r="A364" s="13">
        <v>10</v>
      </c>
      <c r="B364" s="37" t="s">
        <v>1831</v>
      </c>
      <c r="C364" s="18">
        <v>9786267382196</v>
      </c>
      <c r="D364" s="38" t="s">
        <v>2284</v>
      </c>
      <c r="E364" s="39" t="s">
        <v>1566</v>
      </c>
      <c r="F364" s="40" t="s">
        <v>1567</v>
      </c>
      <c r="G364" s="40" t="s">
        <v>1568</v>
      </c>
      <c r="H364" s="41">
        <v>45243</v>
      </c>
      <c r="I364" s="42">
        <v>490</v>
      </c>
      <c r="J364" s="42">
        <v>1</v>
      </c>
      <c r="K364" s="43">
        <v>0.73</v>
      </c>
      <c r="L364" s="42">
        <f t="shared" si="5"/>
        <v>358</v>
      </c>
      <c r="M364" s="40" t="s">
        <v>1569</v>
      </c>
      <c r="Q364" s="27"/>
      <c r="R364" s="27"/>
      <c r="S364" s="16"/>
      <c r="T364" s="16"/>
      <c r="U364" s="16"/>
      <c r="V364" s="16"/>
    </row>
    <row r="365" spans="1:22" s="25" customFormat="1" ht="47.25">
      <c r="A365" s="13">
        <v>10</v>
      </c>
      <c r="B365" s="37" t="s">
        <v>1832</v>
      </c>
      <c r="C365" s="18">
        <v>9789865238421</v>
      </c>
      <c r="D365" s="38" t="s">
        <v>2285</v>
      </c>
      <c r="E365" s="39" t="s">
        <v>1570</v>
      </c>
      <c r="F365" s="40" t="s">
        <v>1571</v>
      </c>
      <c r="G365" s="40"/>
      <c r="H365" s="41">
        <v>45247</v>
      </c>
      <c r="I365" s="42">
        <v>440</v>
      </c>
      <c r="J365" s="42">
        <v>1</v>
      </c>
      <c r="K365" s="43">
        <v>0.73</v>
      </c>
      <c r="L365" s="42">
        <f t="shared" si="5"/>
        <v>321</v>
      </c>
      <c r="M365" s="40" t="s">
        <v>1569</v>
      </c>
      <c r="Q365" s="27"/>
      <c r="R365" s="27"/>
      <c r="S365" s="16"/>
      <c r="T365" s="16"/>
      <c r="U365" s="16"/>
      <c r="V365" s="16"/>
    </row>
    <row r="366" spans="1:22" s="25" customFormat="1" ht="16.5">
      <c r="A366" s="13">
        <v>10</v>
      </c>
      <c r="B366" s="37" t="s">
        <v>1833</v>
      </c>
      <c r="C366" s="18">
        <v>9789576155857</v>
      </c>
      <c r="D366" s="38" t="s">
        <v>2286</v>
      </c>
      <c r="E366" s="39" t="s">
        <v>1572</v>
      </c>
      <c r="F366" s="40" t="s">
        <v>1573</v>
      </c>
      <c r="G366" s="40" t="s">
        <v>1574</v>
      </c>
      <c r="H366" s="41">
        <v>45245</v>
      </c>
      <c r="I366" s="42">
        <v>600</v>
      </c>
      <c r="J366" s="42">
        <v>1</v>
      </c>
      <c r="K366" s="43">
        <v>0.73</v>
      </c>
      <c r="L366" s="42">
        <f t="shared" si="5"/>
        <v>438</v>
      </c>
      <c r="M366" s="40" t="s">
        <v>1569</v>
      </c>
      <c r="Q366" s="27"/>
      <c r="R366" s="27"/>
      <c r="S366" s="16"/>
      <c r="T366" s="16"/>
      <c r="U366" s="16"/>
      <c r="V366" s="16"/>
    </row>
    <row r="367" spans="1:22" s="25" customFormat="1" ht="31.5">
      <c r="A367" s="13">
        <v>10</v>
      </c>
      <c r="B367" s="37" t="s">
        <v>1834</v>
      </c>
      <c r="C367" s="18">
        <v>9786263336308</v>
      </c>
      <c r="D367" s="38" t="s">
        <v>2287</v>
      </c>
      <c r="E367" s="39" t="s">
        <v>1575</v>
      </c>
      <c r="F367" s="40" t="s">
        <v>1576</v>
      </c>
      <c r="G367" s="40" t="s">
        <v>1542</v>
      </c>
      <c r="H367" s="41">
        <v>45240</v>
      </c>
      <c r="I367" s="42">
        <v>620</v>
      </c>
      <c r="J367" s="42">
        <v>1</v>
      </c>
      <c r="K367" s="43">
        <v>0.73</v>
      </c>
      <c r="L367" s="42">
        <f t="shared" si="5"/>
        <v>453</v>
      </c>
      <c r="M367" s="40" t="s">
        <v>1569</v>
      </c>
      <c r="Q367" s="27"/>
      <c r="R367" s="27"/>
      <c r="S367" s="16"/>
      <c r="T367" s="16"/>
      <c r="U367" s="16"/>
      <c r="V367" s="16"/>
    </row>
    <row r="368" spans="1:22" s="25" customFormat="1" ht="31.5">
      <c r="A368" s="13">
        <v>10</v>
      </c>
      <c r="B368" s="37" t="s">
        <v>1835</v>
      </c>
      <c r="C368" s="18">
        <v>9786267334539</v>
      </c>
      <c r="D368" s="38" t="s">
        <v>2288</v>
      </c>
      <c r="E368" s="39" t="s">
        <v>1577</v>
      </c>
      <c r="F368" s="40" t="s">
        <v>1578</v>
      </c>
      <c r="G368" s="40" t="s">
        <v>1579</v>
      </c>
      <c r="H368" s="41">
        <v>45266</v>
      </c>
      <c r="I368" s="42">
        <v>420</v>
      </c>
      <c r="J368" s="42">
        <v>1</v>
      </c>
      <c r="K368" s="43">
        <v>0.73</v>
      </c>
      <c r="L368" s="42">
        <f t="shared" si="5"/>
        <v>307</v>
      </c>
      <c r="M368" s="40" t="s">
        <v>1580</v>
      </c>
      <c r="Q368" s="27"/>
      <c r="R368" s="27"/>
      <c r="S368" s="16"/>
      <c r="T368" s="16"/>
      <c r="U368" s="16"/>
      <c r="V368" s="16"/>
    </row>
    <row r="369" spans="1:22" s="25" customFormat="1" ht="47.25">
      <c r="A369" s="13">
        <v>10</v>
      </c>
      <c r="B369" s="37" t="s">
        <v>1836</v>
      </c>
      <c r="C369" s="18">
        <v>9786267338476</v>
      </c>
      <c r="D369" s="38" t="s">
        <v>2289</v>
      </c>
      <c r="E369" s="39" t="s">
        <v>1581</v>
      </c>
      <c r="F369" s="40" t="s">
        <v>1582</v>
      </c>
      <c r="G369" s="40" t="s">
        <v>151</v>
      </c>
      <c r="H369" s="41">
        <v>45266</v>
      </c>
      <c r="I369" s="42">
        <v>490</v>
      </c>
      <c r="J369" s="42">
        <v>1</v>
      </c>
      <c r="K369" s="43">
        <v>0.73</v>
      </c>
      <c r="L369" s="42">
        <f t="shared" si="5"/>
        <v>358</v>
      </c>
      <c r="M369" s="40" t="s">
        <v>1433</v>
      </c>
      <c r="Q369" s="27"/>
      <c r="R369" s="27"/>
      <c r="S369" s="16"/>
      <c r="T369" s="16"/>
      <c r="U369" s="16"/>
      <c r="V369" s="16"/>
    </row>
    <row r="370" spans="1:22" s="25" customFormat="1" ht="16.5">
      <c r="A370" s="13">
        <v>10</v>
      </c>
      <c r="B370" s="37" t="s">
        <v>1837</v>
      </c>
      <c r="C370" s="18">
        <v>9789862899540</v>
      </c>
      <c r="D370" s="38" t="s">
        <v>2290</v>
      </c>
      <c r="E370" s="39" t="s">
        <v>1583</v>
      </c>
      <c r="F370" s="40" t="s">
        <v>1584</v>
      </c>
      <c r="G370" s="40" t="s">
        <v>1585</v>
      </c>
      <c r="H370" s="41">
        <v>45272</v>
      </c>
      <c r="I370" s="42">
        <v>420</v>
      </c>
      <c r="J370" s="42">
        <v>1</v>
      </c>
      <c r="K370" s="43">
        <v>0.73</v>
      </c>
      <c r="L370" s="42">
        <f t="shared" si="5"/>
        <v>307</v>
      </c>
      <c r="M370" s="40" t="s">
        <v>1474</v>
      </c>
      <c r="Q370" s="27"/>
      <c r="R370" s="27"/>
      <c r="S370" s="16"/>
      <c r="T370" s="16"/>
      <c r="U370" s="16"/>
      <c r="V370" s="16"/>
    </row>
    <row r="371" spans="1:22" s="25" customFormat="1" ht="16.5">
      <c r="A371" s="13">
        <v>10</v>
      </c>
      <c r="B371" s="37" t="s">
        <v>1838</v>
      </c>
      <c r="C371" s="18">
        <v>9786263641747</v>
      </c>
      <c r="D371" s="38" t="s">
        <v>2291</v>
      </c>
      <c r="E371" s="39" t="s">
        <v>1586</v>
      </c>
      <c r="F371" s="40" t="s">
        <v>1587</v>
      </c>
      <c r="G371" s="40" t="s">
        <v>455</v>
      </c>
      <c r="H371" s="41">
        <v>45261</v>
      </c>
      <c r="I371" s="42">
        <v>350</v>
      </c>
      <c r="J371" s="42">
        <v>1</v>
      </c>
      <c r="K371" s="43">
        <v>0.73</v>
      </c>
      <c r="L371" s="42">
        <f t="shared" si="5"/>
        <v>256</v>
      </c>
      <c r="M371" s="40" t="s">
        <v>1429</v>
      </c>
      <c r="Q371" s="27"/>
      <c r="R371" s="27"/>
      <c r="S371" s="16"/>
      <c r="T371" s="16"/>
      <c r="U371" s="16"/>
      <c r="V371" s="16"/>
    </row>
    <row r="372" spans="1:22" s="25" customFormat="1" ht="31.5">
      <c r="A372" s="13">
        <v>10</v>
      </c>
      <c r="B372" s="37" t="s">
        <v>1839</v>
      </c>
      <c r="C372" s="18">
        <v>9786267403204</v>
      </c>
      <c r="D372" s="38" t="s">
        <v>2292</v>
      </c>
      <c r="E372" s="39" t="s">
        <v>1588</v>
      </c>
      <c r="F372" s="40" t="s">
        <v>1589</v>
      </c>
      <c r="G372" s="40" t="s">
        <v>1590</v>
      </c>
      <c r="H372" s="41">
        <v>45266</v>
      </c>
      <c r="I372" s="42">
        <v>650</v>
      </c>
      <c r="J372" s="42">
        <v>1</v>
      </c>
      <c r="K372" s="43">
        <v>0.73</v>
      </c>
      <c r="L372" s="42">
        <f t="shared" si="5"/>
        <v>475</v>
      </c>
      <c r="M372" s="40" t="s">
        <v>1429</v>
      </c>
      <c r="Q372" s="27"/>
      <c r="R372" s="27"/>
      <c r="S372" s="16"/>
      <c r="T372" s="16"/>
      <c r="U372" s="16"/>
      <c r="V372" s="16"/>
    </row>
    <row r="373" spans="1:22" s="25" customFormat="1" ht="31.5">
      <c r="A373" s="13">
        <v>10</v>
      </c>
      <c r="B373" s="37" t="s">
        <v>1840</v>
      </c>
      <c r="C373" s="18">
        <v>9786267403211</v>
      </c>
      <c r="D373" s="38" t="s">
        <v>2293</v>
      </c>
      <c r="E373" s="39" t="s">
        <v>1591</v>
      </c>
      <c r="F373" s="40" t="s">
        <v>1589</v>
      </c>
      <c r="G373" s="40" t="s">
        <v>1590</v>
      </c>
      <c r="H373" s="41">
        <v>45266</v>
      </c>
      <c r="I373" s="42">
        <v>499</v>
      </c>
      <c r="J373" s="42">
        <v>1</v>
      </c>
      <c r="K373" s="43">
        <v>0.73</v>
      </c>
      <c r="L373" s="42">
        <f t="shared" si="5"/>
        <v>364</v>
      </c>
      <c r="M373" s="40" t="s">
        <v>1429</v>
      </c>
      <c r="Q373" s="27"/>
      <c r="R373" s="27"/>
      <c r="S373" s="16"/>
      <c r="T373" s="16"/>
      <c r="U373" s="16"/>
      <c r="V373" s="16"/>
    </row>
    <row r="374" spans="1:22" s="25" customFormat="1" ht="16.5">
      <c r="A374" s="13">
        <v>10</v>
      </c>
      <c r="B374" s="37" t="s">
        <v>1841</v>
      </c>
      <c r="C374" s="18">
        <v>9789570535341</v>
      </c>
      <c r="D374" s="38" t="s">
        <v>2294</v>
      </c>
      <c r="E374" s="39" t="s">
        <v>1592</v>
      </c>
      <c r="F374" s="40" t="s">
        <v>1593</v>
      </c>
      <c r="G374" s="40" t="s">
        <v>1594</v>
      </c>
      <c r="H374" s="41">
        <v>45261</v>
      </c>
      <c r="I374" s="42">
        <v>630</v>
      </c>
      <c r="J374" s="42">
        <v>1</v>
      </c>
      <c r="K374" s="43">
        <v>0.73</v>
      </c>
      <c r="L374" s="42">
        <f t="shared" si="5"/>
        <v>460</v>
      </c>
      <c r="M374" s="40" t="s">
        <v>1433</v>
      </c>
      <c r="Q374" s="27"/>
      <c r="R374" s="27"/>
      <c r="S374" s="16"/>
      <c r="T374" s="16"/>
      <c r="U374" s="16"/>
      <c r="V374" s="16"/>
    </row>
    <row r="375" spans="1:22" s="25" customFormat="1" ht="31.5">
      <c r="A375" s="13">
        <v>10</v>
      </c>
      <c r="B375" s="37" t="s">
        <v>1842</v>
      </c>
      <c r="C375" s="18">
        <v>9789864595471</v>
      </c>
      <c r="D375" s="38" t="s">
        <v>2295</v>
      </c>
      <c r="E375" s="39" t="s">
        <v>1595</v>
      </c>
      <c r="F375" s="40" t="s">
        <v>1596</v>
      </c>
      <c r="G375" s="40" t="s">
        <v>660</v>
      </c>
      <c r="H375" s="41">
        <v>45269</v>
      </c>
      <c r="I375" s="42">
        <v>850</v>
      </c>
      <c r="J375" s="42">
        <v>1</v>
      </c>
      <c r="K375" s="43">
        <v>0.73</v>
      </c>
      <c r="L375" s="42">
        <f t="shared" si="5"/>
        <v>621</v>
      </c>
      <c r="M375" s="40" t="s">
        <v>1474</v>
      </c>
      <c r="Q375" s="27"/>
      <c r="R375" s="27"/>
      <c r="S375" s="16"/>
      <c r="T375" s="16"/>
      <c r="U375" s="16"/>
      <c r="V375" s="16"/>
    </row>
    <row r="376" spans="1:22" s="25" customFormat="1" ht="16.5">
      <c r="A376" s="13">
        <v>10</v>
      </c>
      <c r="B376" s="37" t="s">
        <v>1843</v>
      </c>
      <c r="C376" s="18">
        <v>9786269762156</v>
      </c>
      <c r="D376" s="38" t="s">
        <v>2296</v>
      </c>
      <c r="E376" s="39" t="s">
        <v>1597</v>
      </c>
      <c r="F376" s="40" t="s">
        <v>1598</v>
      </c>
      <c r="G376" s="40" t="s">
        <v>1599</v>
      </c>
      <c r="H376" s="41">
        <v>45268</v>
      </c>
      <c r="I376" s="42">
        <v>580</v>
      </c>
      <c r="J376" s="42">
        <v>1</v>
      </c>
      <c r="K376" s="43">
        <v>0.73</v>
      </c>
      <c r="L376" s="42">
        <f t="shared" si="5"/>
        <v>423</v>
      </c>
      <c r="M376" s="40" t="s">
        <v>1474</v>
      </c>
      <c r="Q376" s="27"/>
      <c r="R376" s="27"/>
      <c r="S376" s="16"/>
      <c r="T376" s="16"/>
      <c r="U376" s="16"/>
      <c r="V376" s="16"/>
    </row>
    <row r="377" spans="1:22" s="25" customFormat="1" ht="31.5">
      <c r="A377" s="13">
        <v>10</v>
      </c>
      <c r="B377" s="37" t="s">
        <v>1844</v>
      </c>
      <c r="C377" s="18">
        <v>9786263746558</v>
      </c>
      <c r="D377" s="38" t="s">
        <v>2297</v>
      </c>
      <c r="E377" s="39" t="s">
        <v>1600</v>
      </c>
      <c r="F377" s="40" t="s">
        <v>1601</v>
      </c>
      <c r="G377" s="40" t="s">
        <v>502</v>
      </c>
      <c r="H377" s="41">
        <v>45275</v>
      </c>
      <c r="I377" s="42">
        <v>420</v>
      </c>
      <c r="J377" s="42">
        <v>1</v>
      </c>
      <c r="K377" s="43">
        <v>0.73</v>
      </c>
      <c r="L377" s="42">
        <f t="shared" si="5"/>
        <v>307</v>
      </c>
      <c r="M377" s="40" t="s">
        <v>1546</v>
      </c>
      <c r="Q377" s="27"/>
      <c r="R377" s="27"/>
      <c r="S377" s="16"/>
      <c r="T377" s="16"/>
      <c r="U377" s="16"/>
      <c r="V377" s="16"/>
    </row>
    <row r="378" spans="1:22" s="25" customFormat="1" ht="47.25">
      <c r="A378" s="13">
        <v>10</v>
      </c>
      <c r="B378" s="37" t="s">
        <v>1845</v>
      </c>
      <c r="C378" s="18">
        <v>9789863127741</v>
      </c>
      <c r="D378" s="38" t="s">
        <v>2298</v>
      </c>
      <c r="E378" s="39" t="s">
        <v>1602</v>
      </c>
      <c r="F378" s="40" t="s">
        <v>1603</v>
      </c>
      <c r="G378" s="40" t="s">
        <v>1604</v>
      </c>
      <c r="H378" s="41">
        <v>45281</v>
      </c>
      <c r="I378" s="42">
        <v>680</v>
      </c>
      <c r="J378" s="42">
        <v>1</v>
      </c>
      <c r="K378" s="43">
        <v>0.73</v>
      </c>
      <c r="L378" s="42">
        <f t="shared" si="5"/>
        <v>496</v>
      </c>
      <c r="M378" s="40" t="s">
        <v>1569</v>
      </c>
      <c r="Q378" s="27"/>
      <c r="R378" s="27"/>
      <c r="S378" s="16"/>
      <c r="T378" s="16"/>
      <c r="U378" s="16"/>
      <c r="V378" s="16"/>
    </row>
    <row r="379" spans="1:22" s="25" customFormat="1" ht="31.5">
      <c r="A379" s="13">
        <v>10</v>
      </c>
      <c r="B379" s="37" t="s">
        <v>1846</v>
      </c>
      <c r="C379" s="18">
        <v>9786267293218</v>
      </c>
      <c r="D379" s="38" t="s">
        <v>2299</v>
      </c>
      <c r="E379" s="39" t="s">
        <v>1605</v>
      </c>
      <c r="F379" s="40" t="s">
        <v>1606</v>
      </c>
      <c r="G379" s="40" t="s">
        <v>1607</v>
      </c>
      <c r="H379" s="41">
        <v>45280</v>
      </c>
      <c r="I379" s="42">
        <v>499</v>
      </c>
      <c r="J379" s="42">
        <v>1</v>
      </c>
      <c r="K379" s="43">
        <v>0.73</v>
      </c>
      <c r="L379" s="42">
        <f t="shared" si="5"/>
        <v>364</v>
      </c>
      <c r="M379" s="40" t="s">
        <v>1580</v>
      </c>
      <c r="Q379" s="27"/>
      <c r="R379" s="27"/>
      <c r="S379" s="16"/>
      <c r="T379" s="16"/>
      <c r="U379" s="16"/>
      <c r="V379" s="16"/>
    </row>
    <row r="380" spans="1:22" s="25" customFormat="1" ht="31.5">
      <c r="A380" s="13">
        <v>11</v>
      </c>
      <c r="B380" s="37" t="s">
        <v>1847</v>
      </c>
      <c r="C380" s="18">
        <v>9786267382295</v>
      </c>
      <c r="D380" s="38" t="s">
        <v>2300</v>
      </c>
      <c r="E380" s="39" t="s">
        <v>1608</v>
      </c>
      <c r="F380" s="40" t="s">
        <v>1609</v>
      </c>
      <c r="G380" s="40" t="s">
        <v>1568</v>
      </c>
      <c r="H380" s="41">
        <v>45280</v>
      </c>
      <c r="I380" s="42">
        <v>800</v>
      </c>
      <c r="J380" s="42">
        <v>1</v>
      </c>
      <c r="K380" s="43">
        <v>0.73</v>
      </c>
      <c r="L380" s="42">
        <f t="shared" si="5"/>
        <v>584</v>
      </c>
      <c r="M380" s="40" t="s">
        <v>1610</v>
      </c>
      <c r="Q380" s="27"/>
      <c r="R380" s="27"/>
      <c r="S380" s="16"/>
      <c r="T380" s="16"/>
      <c r="U380" s="16"/>
      <c r="V380" s="16"/>
    </row>
    <row r="381" spans="1:22" s="25" customFormat="1" ht="16.5">
      <c r="A381" s="13">
        <v>11</v>
      </c>
      <c r="B381" s="37" t="s">
        <v>1848</v>
      </c>
      <c r="C381" s="18">
        <v>9786267280607</v>
      </c>
      <c r="D381" s="38" t="s">
        <v>2301</v>
      </c>
      <c r="E381" s="39" t="s">
        <v>1611</v>
      </c>
      <c r="F381" s="40" t="s">
        <v>1612</v>
      </c>
      <c r="G381" s="40" t="s">
        <v>1613</v>
      </c>
      <c r="H381" s="41">
        <v>45261</v>
      </c>
      <c r="I381" s="42">
        <v>80</v>
      </c>
      <c r="J381" s="42">
        <v>1</v>
      </c>
      <c r="K381" s="43">
        <v>0.73</v>
      </c>
      <c r="L381" s="42">
        <f t="shared" si="5"/>
        <v>58</v>
      </c>
      <c r="M381" s="40" t="s">
        <v>1546</v>
      </c>
      <c r="Q381" s="27"/>
      <c r="R381" s="27"/>
      <c r="S381" s="16"/>
      <c r="T381" s="16"/>
      <c r="U381" s="16"/>
      <c r="V381" s="16"/>
    </row>
    <row r="382" spans="1:22" s="25" customFormat="1" ht="31.5">
      <c r="A382" s="13">
        <v>11</v>
      </c>
      <c r="B382" s="37" t="s">
        <v>1849</v>
      </c>
      <c r="C382" s="18">
        <v>9786263056268</v>
      </c>
      <c r="D382" s="38" t="s">
        <v>2302</v>
      </c>
      <c r="E382" s="39" t="s">
        <v>1614</v>
      </c>
      <c r="F382" s="40" t="s">
        <v>1615</v>
      </c>
      <c r="G382" s="40" t="s">
        <v>1616</v>
      </c>
      <c r="H382" s="41">
        <v>45288</v>
      </c>
      <c r="I382" s="42">
        <v>420</v>
      </c>
      <c r="J382" s="42">
        <v>1</v>
      </c>
      <c r="K382" s="43">
        <v>0.73</v>
      </c>
      <c r="L382" s="42">
        <f t="shared" si="5"/>
        <v>307</v>
      </c>
      <c r="M382" s="40" t="s">
        <v>1610</v>
      </c>
      <c r="Q382" s="27"/>
      <c r="R382" s="27"/>
      <c r="S382" s="16"/>
      <c r="T382" s="16"/>
      <c r="U382" s="16"/>
      <c r="V382" s="16"/>
    </row>
    <row r="383" spans="1:22" s="25" customFormat="1" ht="31.5">
      <c r="A383" s="13">
        <v>11</v>
      </c>
      <c r="B383" s="37" t="s">
        <v>1850</v>
      </c>
      <c r="C383" s="18">
        <v>9786263056251</v>
      </c>
      <c r="D383" s="38" t="s">
        <v>2303</v>
      </c>
      <c r="E383" s="39" t="s">
        <v>1617</v>
      </c>
      <c r="F383" s="40" t="s">
        <v>1618</v>
      </c>
      <c r="G383" s="40" t="s">
        <v>1616</v>
      </c>
      <c r="H383" s="41">
        <v>45288</v>
      </c>
      <c r="I383" s="42">
        <v>420</v>
      </c>
      <c r="J383" s="42">
        <v>1</v>
      </c>
      <c r="K383" s="43">
        <v>0.73</v>
      </c>
      <c r="L383" s="42">
        <f t="shared" si="5"/>
        <v>307</v>
      </c>
      <c r="M383" s="40" t="s">
        <v>1610</v>
      </c>
      <c r="Q383" s="27"/>
      <c r="R383" s="27"/>
      <c r="S383" s="16"/>
      <c r="T383" s="16"/>
      <c r="U383" s="16"/>
      <c r="V383" s="16"/>
    </row>
    <row r="384" spans="1:22" s="25" customFormat="1" ht="31.5">
      <c r="A384" s="13">
        <v>11</v>
      </c>
      <c r="B384" s="37" t="s">
        <v>1851</v>
      </c>
      <c r="C384" s="18">
        <v>9786263555372</v>
      </c>
      <c r="D384" s="38" t="s">
        <v>2304</v>
      </c>
      <c r="E384" s="39" t="s">
        <v>1619</v>
      </c>
      <c r="F384" s="40" t="s">
        <v>1620</v>
      </c>
      <c r="G384" s="40" t="s">
        <v>622</v>
      </c>
      <c r="H384" s="41">
        <v>45280</v>
      </c>
      <c r="I384" s="42">
        <v>500</v>
      </c>
      <c r="J384" s="42">
        <v>1</v>
      </c>
      <c r="K384" s="43">
        <v>0.73</v>
      </c>
      <c r="L384" s="42">
        <f t="shared" si="5"/>
        <v>365</v>
      </c>
      <c r="M384" s="40" t="s">
        <v>1580</v>
      </c>
      <c r="Q384" s="27"/>
      <c r="R384" s="27"/>
      <c r="S384" s="16"/>
      <c r="T384" s="16"/>
      <c r="U384" s="16"/>
      <c r="V384" s="16"/>
    </row>
    <row r="385" spans="1:22" s="25" customFormat="1" ht="16.5">
      <c r="A385" s="13">
        <v>11</v>
      </c>
      <c r="B385" s="37" t="s">
        <v>1852</v>
      </c>
      <c r="C385" s="18">
        <v>9786263246881</v>
      </c>
      <c r="D385" s="38" t="s">
        <v>2305</v>
      </c>
      <c r="E385" s="39" t="s">
        <v>1621</v>
      </c>
      <c r="F385" s="40" t="s">
        <v>1622</v>
      </c>
      <c r="G385" s="40" t="s">
        <v>1623</v>
      </c>
      <c r="H385" s="41">
        <v>45279</v>
      </c>
      <c r="I385" s="42">
        <v>520</v>
      </c>
      <c r="J385" s="42">
        <v>1</v>
      </c>
      <c r="K385" s="43">
        <v>0.73</v>
      </c>
      <c r="L385" s="42">
        <f t="shared" si="5"/>
        <v>380</v>
      </c>
      <c r="M385" s="40" t="s">
        <v>1569</v>
      </c>
      <c r="Q385" s="27"/>
      <c r="R385" s="27"/>
      <c r="S385" s="16"/>
      <c r="T385" s="16"/>
      <c r="U385" s="16"/>
      <c r="V385" s="16"/>
    </row>
    <row r="386" spans="1:22" s="25" customFormat="1" ht="16.5">
      <c r="A386" s="13">
        <v>11</v>
      </c>
      <c r="B386" s="37" t="s">
        <v>1853</v>
      </c>
      <c r="C386" s="18">
        <v>9786263189881</v>
      </c>
      <c r="D386" s="38" t="s">
        <v>2306</v>
      </c>
      <c r="E386" s="39" t="s">
        <v>1624</v>
      </c>
      <c r="F386" s="40" t="s">
        <v>1625</v>
      </c>
      <c r="G386" s="40" t="s">
        <v>575</v>
      </c>
      <c r="H386" s="41">
        <v>45300</v>
      </c>
      <c r="I386" s="42">
        <v>500</v>
      </c>
      <c r="J386" s="42">
        <v>1</v>
      </c>
      <c r="K386" s="43">
        <v>0.73</v>
      </c>
      <c r="L386" s="42">
        <f t="shared" si="5"/>
        <v>365</v>
      </c>
      <c r="M386" s="40" t="s">
        <v>1569</v>
      </c>
      <c r="Q386" s="27"/>
      <c r="R386" s="27"/>
      <c r="S386" s="16"/>
      <c r="T386" s="16"/>
      <c r="U386" s="16"/>
      <c r="V386" s="16"/>
    </row>
    <row r="387" spans="1:22" s="25" customFormat="1" ht="16.5">
      <c r="A387" s="13">
        <v>11</v>
      </c>
      <c r="B387" s="37" t="s">
        <v>1854</v>
      </c>
      <c r="C387" s="18">
        <v>9786263189997</v>
      </c>
      <c r="D387" s="38" t="s">
        <v>2307</v>
      </c>
      <c r="E387" s="39" t="s">
        <v>1626</v>
      </c>
      <c r="F387" s="40" t="s">
        <v>1627</v>
      </c>
      <c r="G387" s="40" t="s">
        <v>575</v>
      </c>
      <c r="H387" s="41">
        <v>45300</v>
      </c>
      <c r="I387" s="42">
        <v>500</v>
      </c>
      <c r="J387" s="42">
        <v>1</v>
      </c>
      <c r="K387" s="43">
        <v>0.73</v>
      </c>
      <c r="L387" s="42">
        <f t="shared" si="5"/>
        <v>365</v>
      </c>
      <c r="M387" s="40" t="s">
        <v>1429</v>
      </c>
      <c r="Q387" s="27"/>
      <c r="R387" s="27"/>
      <c r="S387" s="16"/>
      <c r="T387" s="16"/>
      <c r="U387" s="16"/>
      <c r="V387" s="16"/>
    </row>
    <row r="388" spans="1:22" s="25" customFormat="1" ht="16.5">
      <c r="A388" s="13">
        <v>11</v>
      </c>
      <c r="B388" s="37" t="s">
        <v>1855</v>
      </c>
      <c r="C388" s="18">
        <v>9789865481483</v>
      </c>
      <c r="D388" s="38" t="s">
        <v>2308</v>
      </c>
      <c r="E388" s="39" t="s">
        <v>1628</v>
      </c>
      <c r="F388" s="40" t="s">
        <v>1629</v>
      </c>
      <c r="G388" s="40" t="s">
        <v>1630</v>
      </c>
      <c r="H388" s="41">
        <v>45296</v>
      </c>
      <c r="I388" s="42">
        <v>350</v>
      </c>
      <c r="J388" s="42">
        <v>1</v>
      </c>
      <c r="K388" s="43">
        <v>0.73</v>
      </c>
      <c r="L388" s="42">
        <f t="shared" si="5"/>
        <v>256</v>
      </c>
      <c r="M388" s="40" t="s">
        <v>1631</v>
      </c>
      <c r="Q388" s="27"/>
      <c r="R388" s="27"/>
      <c r="S388" s="16"/>
      <c r="T388" s="16"/>
      <c r="U388" s="16"/>
      <c r="V388" s="16"/>
    </row>
    <row r="389" spans="1:22" s="25" customFormat="1" ht="16.5">
      <c r="A389" s="13">
        <v>11</v>
      </c>
      <c r="B389" s="37" t="s">
        <v>1856</v>
      </c>
      <c r="C389" s="18">
        <v>9786263791732</v>
      </c>
      <c r="D389" s="38" t="s">
        <v>2309</v>
      </c>
      <c r="E389" s="39" t="s">
        <v>1632</v>
      </c>
      <c r="F389" s="40" t="s">
        <v>1633</v>
      </c>
      <c r="G389" s="40" t="s">
        <v>641</v>
      </c>
      <c r="H389" s="41">
        <v>45299</v>
      </c>
      <c r="I389" s="42">
        <v>480</v>
      </c>
      <c r="J389" s="42">
        <v>1</v>
      </c>
      <c r="K389" s="43">
        <v>0.73</v>
      </c>
      <c r="L389" s="42">
        <f t="shared" si="5"/>
        <v>350</v>
      </c>
      <c r="M389" s="40" t="s">
        <v>1433</v>
      </c>
      <c r="Q389" s="27"/>
      <c r="R389" s="27"/>
      <c r="S389" s="16"/>
      <c r="T389" s="16"/>
      <c r="U389" s="16"/>
      <c r="V389" s="16"/>
    </row>
    <row r="390" spans="1:22" s="25" customFormat="1" ht="31.5">
      <c r="A390" s="13">
        <v>11</v>
      </c>
      <c r="B390" s="37" t="s">
        <v>1857</v>
      </c>
      <c r="C390" s="18">
        <v>9786263791763</v>
      </c>
      <c r="D390" s="38" t="s">
        <v>2310</v>
      </c>
      <c r="E390" s="39" t="s">
        <v>1634</v>
      </c>
      <c r="F390" s="40" t="s">
        <v>1635</v>
      </c>
      <c r="G390" s="40" t="s">
        <v>641</v>
      </c>
      <c r="H390" s="41">
        <v>45299</v>
      </c>
      <c r="I390" s="42">
        <v>380</v>
      </c>
      <c r="J390" s="42">
        <v>1</v>
      </c>
      <c r="K390" s="43">
        <v>0.73</v>
      </c>
      <c r="L390" s="42">
        <f t="shared" si="5"/>
        <v>277</v>
      </c>
      <c r="M390" s="40" t="s">
        <v>1433</v>
      </c>
      <c r="Q390" s="27"/>
      <c r="R390" s="27"/>
      <c r="S390" s="16"/>
      <c r="T390" s="16"/>
      <c r="U390" s="16"/>
      <c r="V390" s="16"/>
    </row>
    <row r="391" spans="1:22" s="25" customFormat="1" ht="31.5">
      <c r="A391" s="13">
        <v>11</v>
      </c>
      <c r="B391" s="37" t="s">
        <v>1858</v>
      </c>
      <c r="C391" s="18">
        <v>9786263791794</v>
      </c>
      <c r="D391" s="38" t="s">
        <v>2311</v>
      </c>
      <c r="E391" s="39" t="s">
        <v>1636</v>
      </c>
      <c r="F391" s="40" t="s">
        <v>1637</v>
      </c>
      <c r="G391" s="40" t="s">
        <v>641</v>
      </c>
      <c r="H391" s="41">
        <v>45299</v>
      </c>
      <c r="I391" s="42">
        <v>350</v>
      </c>
      <c r="J391" s="42">
        <v>1</v>
      </c>
      <c r="K391" s="43">
        <v>0.73</v>
      </c>
      <c r="L391" s="42">
        <f t="shared" ref="L391:L454" si="6">ROUND(I391*J391*K391,0)</f>
        <v>256</v>
      </c>
      <c r="M391" s="40" t="s">
        <v>1631</v>
      </c>
      <c r="Q391" s="27"/>
      <c r="R391" s="27"/>
      <c r="S391" s="16"/>
      <c r="T391" s="16"/>
      <c r="U391" s="16"/>
      <c r="V391" s="16"/>
    </row>
    <row r="392" spans="1:22" s="25" customFormat="1" ht="16.5">
      <c r="A392" s="13">
        <v>11</v>
      </c>
      <c r="B392" s="37" t="s">
        <v>1859</v>
      </c>
      <c r="C392" s="18">
        <v>9789576868948</v>
      </c>
      <c r="D392" s="38" t="s">
        <v>2312</v>
      </c>
      <c r="E392" s="39" t="s">
        <v>1638</v>
      </c>
      <c r="F392" s="40" t="s">
        <v>1639</v>
      </c>
      <c r="G392" s="40" t="s">
        <v>1640</v>
      </c>
      <c r="H392" s="41">
        <v>45303</v>
      </c>
      <c r="I392" s="42">
        <v>320</v>
      </c>
      <c r="J392" s="42">
        <v>1</v>
      </c>
      <c r="K392" s="43">
        <v>0.73</v>
      </c>
      <c r="L392" s="42">
        <f t="shared" si="6"/>
        <v>234</v>
      </c>
      <c r="M392" s="40" t="s">
        <v>1436</v>
      </c>
      <c r="Q392" s="27"/>
      <c r="R392" s="27"/>
      <c r="S392" s="16"/>
      <c r="T392" s="16"/>
      <c r="U392" s="16"/>
      <c r="V392" s="16"/>
    </row>
    <row r="393" spans="1:22" s="25" customFormat="1" ht="31.5">
      <c r="A393" s="13">
        <v>11</v>
      </c>
      <c r="B393" s="37" t="s">
        <v>1860</v>
      </c>
      <c r="C393" s="18">
        <v>9789864063963</v>
      </c>
      <c r="D393" s="38" t="s">
        <v>2313</v>
      </c>
      <c r="E393" s="39" t="s">
        <v>1641</v>
      </c>
      <c r="F393" s="40" t="s">
        <v>1642</v>
      </c>
      <c r="G393" s="40" t="s">
        <v>341</v>
      </c>
      <c r="H393" s="41">
        <v>45313</v>
      </c>
      <c r="I393" s="42">
        <v>400</v>
      </c>
      <c r="J393" s="42">
        <v>1</v>
      </c>
      <c r="K393" s="43">
        <v>0.73</v>
      </c>
      <c r="L393" s="42">
        <f t="shared" si="6"/>
        <v>292</v>
      </c>
      <c r="M393" s="40" t="s">
        <v>1429</v>
      </c>
      <c r="Q393" s="27"/>
      <c r="R393" s="27"/>
      <c r="S393" s="16"/>
      <c r="T393" s="16"/>
      <c r="U393" s="16"/>
      <c r="V393" s="16"/>
    </row>
    <row r="394" spans="1:22" s="25" customFormat="1" ht="31.5">
      <c r="A394" s="13">
        <v>11</v>
      </c>
      <c r="B394" s="37" t="s">
        <v>1861</v>
      </c>
      <c r="C394" s="18">
        <v>9786267401125</v>
      </c>
      <c r="D394" s="38" t="s">
        <v>2314</v>
      </c>
      <c r="E394" s="39" t="s">
        <v>1643</v>
      </c>
      <c r="F394" s="40" t="s">
        <v>1644</v>
      </c>
      <c r="G394" s="40" t="s">
        <v>1645</v>
      </c>
      <c r="H394" s="41">
        <v>45309</v>
      </c>
      <c r="I394" s="42">
        <v>599</v>
      </c>
      <c r="J394" s="42">
        <v>1</v>
      </c>
      <c r="K394" s="43">
        <v>0.73</v>
      </c>
      <c r="L394" s="42">
        <f t="shared" si="6"/>
        <v>437</v>
      </c>
      <c r="M394" s="40" t="s">
        <v>1436</v>
      </c>
      <c r="Q394" s="27"/>
      <c r="R394" s="27"/>
      <c r="S394" s="16"/>
      <c r="T394" s="16"/>
      <c r="U394" s="16"/>
      <c r="V394" s="16"/>
    </row>
    <row r="395" spans="1:22" s="25" customFormat="1" ht="31.5">
      <c r="A395" s="13">
        <v>11</v>
      </c>
      <c r="B395" s="37" t="s">
        <v>1862</v>
      </c>
      <c r="C395" s="18">
        <v>4711441070649</v>
      </c>
      <c r="D395" s="38" t="s">
        <v>2315</v>
      </c>
      <c r="E395" s="44" t="s">
        <v>2230</v>
      </c>
      <c r="F395" s="40" t="s">
        <v>1646</v>
      </c>
      <c r="G395" s="40" t="s">
        <v>1647</v>
      </c>
      <c r="H395" s="41">
        <v>45307</v>
      </c>
      <c r="I395" s="42">
        <v>1000</v>
      </c>
      <c r="J395" s="42">
        <v>1</v>
      </c>
      <c r="K395" s="43">
        <v>0.73</v>
      </c>
      <c r="L395" s="42">
        <f t="shared" si="6"/>
        <v>730</v>
      </c>
      <c r="M395" s="40" t="s">
        <v>1436</v>
      </c>
      <c r="Q395" s="27"/>
      <c r="R395" s="27"/>
      <c r="S395" s="16"/>
      <c r="T395" s="16"/>
      <c r="U395" s="16"/>
      <c r="V395" s="16"/>
    </row>
    <row r="396" spans="1:22" s="25" customFormat="1" ht="16.5">
      <c r="A396" s="13">
        <v>11</v>
      </c>
      <c r="B396" s="37" t="s">
        <v>1863</v>
      </c>
      <c r="C396" s="18">
        <v>9786267383261</v>
      </c>
      <c r="D396" s="38" t="s">
        <v>2316</v>
      </c>
      <c r="E396" s="39" t="s">
        <v>1648</v>
      </c>
      <c r="F396" s="40" t="s">
        <v>1649</v>
      </c>
      <c r="G396" s="40" t="s">
        <v>1487</v>
      </c>
      <c r="H396" s="41">
        <v>45311</v>
      </c>
      <c r="I396" s="42">
        <v>880</v>
      </c>
      <c r="J396" s="42">
        <v>1</v>
      </c>
      <c r="K396" s="43">
        <v>0.73</v>
      </c>
      <c r="L396" s="42">
        <f t="shared" si="6"/>
        <v>642</v>
      </c>
      <c r="M396" s="40" t="s">
        <v>1569</v>
      </c>
      <c r="Q396" s="27"/>
      <c r="R396" s="27"/>
      <c r="S396" s="16"/>
      <c r="T396" s="16"/>
      <c r="U396" s="16"/>
      <c r="V396" s="16"/>
    </row>
    <row r="397" spans="1:22" s="25" customFormat="1" ht="16.5">
      <c r="A397" s="13">
        <v>11</v>
      </c>
      <c r="B397" s="37" t="s">
        <v>1864</v>
      </c>
      <c r="C397" s="18">
        <v>9789863127697</v>
      </c>
      <c r="D397" s="38" t="s">
        <v>2317</v>
      </c>
      <c r="E397" s="39" t="s">
        <v>1650</v>
      </c>
      <c r="F397" s="40" t="s">
        <v>1651</v>
      </c>
      <c r="G397" s="40" t="s">
        <v>1604</v>
      </c>
      <c r="H397" s="41">
        <v>45310</v>
      </c>
      <c r="I397" s="42">
        <v>499</v>
      </c>
      <c r="J397" s="42">
        <v>1</v>
      </c>
      <c r="K397" s="43">
        <v>0.73</v>
      </c>
      <c r="L397" s="42">
        <f t="shared" si="6"/>
        <v>364</v>
      </c>
      <c r="M397" s="40" t="s">
        <v>1569</v>
      </c>
      <c r="Q397" s="27"/>
      <c r="R397" s="27"/>
      <c r="S397" s="16"/>
      <c r="T397" s="16"/>
      <c r="U397" s="16"/>
      <c r="V397" s="16"/>
    </row>
    <row r="398" spans="1:22" s="25" customFormat="1" ht="16.5">
      <c r="A398" s="13">
        <v>11</v>
      </c>
      <c r="B398" s="37" t="s">
        <v>1865</v>
      </c>
      <c r="C398" s="18">
        <v>9786267376188</v>
      </c>
      <c r="D398" s="38" t="s">
        <v>2318</v>
      </c>
      <c r="E398" s="39" t="s">
        <v>1652</v>
      </c>
      <c r="F398" s="40" t="s">
        <v>1653</v>
      </c>
      <c r="G398" s="40" t="s">
        <v>1654</v>
      </c>
      <c r="H398" s="41">
        <v>45322</v>
      </c>
      <c r="I398" s="42">
        <v>480</v>
      </c>
      <c r="J398" s="42">
        <v>1</v>
      </c>
      <c r="K398" s="43">
        <v>0.73</v>
      </c>
      <c r="L398" s="42">
        <f t="shared" si="6"/>
        <v>350</v>
      </c>
      <c r="M398" s="40" t="s">
        <v>1436</v>
      </c>
      <c r="Q398" s="27"/>
      <c r="R398" s="27"/>
      <c r="S398" s="16"/>
      <c r="T398" s="16"/>
      <c r="U398" s="16"/>
      <c r="V398" s="16"/>
    </row>
    <row r="399" spans="1:22" s="25" customFormat="1" ht="47.25">
      <c r="A399" s="13">
        <v>11</v>
      </c>
      <c r="B399" s="37" t="s">
        <v>1866</v>
      </c>
      <c r="C399" s="18">
        <v>9786267428146</v>
      </c>
      <c r="D399" s="38" t="s">
        <v>2319</v>
      </c>
      <c r="E399" s="39" t="s">
        <v>1655</v>
      </c>
      <c r="F399" s="40" t="s">
        <v>1656</v>
      </c>
      <c r="G399" s="40" t="s">
        <v>608</v>
      </c>
      <c r="H399" s="41">
        <v>45322</v>
      </c>
      <c r="I399" s="42">
        <v>420</v>
      </c>
      <c r="J399" s="42">
        <v>1</v>
      </c>
      <c r="K399" s="43">
        <v>0.73</v>
      </c>
      <c r="L399" s="42">
        <f t="shared" si="6"/>
        <v>307</v>
      </c>
      <c r="M399" s="40" t="s">
        <v>1436</v>
      </c>
      <c r="Q399" s="27"/>
      <c r="R399" s="27"/>
      <c r="S399" s="16"/>
      <c r="T399" s="16"/>
      <c r="U399" s="16"/>
      <c r="V399" s="16"/>
    </row>
    <row r="400" spans="1:22" s="25" customFormat="1" ht="16.5">
      <c r="A400" s="13">
        <v>11</v>
      </c>
      <c r="B400" s="37" t="s">
        <v>1867</v>
      </c>
      <c r="C400" s="18">
        <v>9786267376218</v>
      </c>
      <c r="D400" s="38" t="s">
        <v>2320</v>
      </c>
      <c r="E400" s="39" t="s">
        <v>1657</v>
      </c>
      <c r="F400" s="40" t="s">
        <v>1658</v>
      </c>
      <c r="G400" s="40" t="s">
        <v>1654</v>
      </c>
      <c r="H400" s="41">
        <v>45322</v>
      </c>
      <c r="I400" s="42">
        <v>500</v>
      </c>
      <c r="J400" s="42">
        <v>1</v>
      </c>
      <c r="K400" s="43">
        <v>0.73</v>
      </c>
      <c r="L400" s="42">
        <f t="shared" si="6"/>
        <v>365</v>
      </c>
      <c r="M400" s="40" t="s">
        <v>1659</v>
      </c>
      <c r="Q400" s="27"/>
      <c r="R400" s="27"/>
      <c r="S400" s="16"/>
      <c r="T400" s="16"/>
      <c r="U400" s="16"/>
      <c r="V400" s="16"/>
    </row>
    <row r="401" spans="1:22" s="25" customFormat="1" ht="16.5">
      <c r="A401" s="13">
        <v>11</v>
      </c>
      <c r="B401" s="37" t="s">
        <v>1868</v>
      </c>
      <c r="C401" s="18">
        <v>9786263691490</v>
      </c>
      <c r="D401" s="38" t="s">
        <v>2321</v>
      </c>
      <c r="E401" s="39" t="s">
        <v>1660</v>
      </c>
      <c r="F401" s="40" t="s">
        <v>1661</v>
      </c>
      <c r="G401" s="40" t="s">
        <v>1552</v>
      </c>
      <c r="H401" s="41">
        <v>45352</v>
      </c>
      <c r="I401" s="42">
        <v>400</v>
      </c>
      <c r="J401" s="42">
        <v>1</v>
      </c>
      <c r="K401" s="43">
        <v>0.73</v>
      </c>
      <c r="L401" s="42">
        <f t="shared" si="6"/>
        <v>292</v>
      </c>
      <c r="M401" s="40" t="s">
        <v>1474</v>
      </c>
      <c r="Q401" s="27"/>
      <c r="R401" s="27"/>
      <c r="S401" s="16"/>
      <c r="T401" s="16"/>
      <c r="U401" s="16"/>
      <c r="V401" s="16"/>
    </row>
    <row r="402" spans="1:22" s="25" customFormat="1" ht="31.5">
      <c r="A402" s="13">
        <v>11</v>
      </c>
      <c r="B402" s="37" t="s">
        <v>1869</v>
      </c>
      <c r="C402" s="18">
        <v>9786267284476</v>
      </c>
      <c r="D402" s="38" t="s">
        <v>2322</v>
      </c>
      <c r="E402" s="39" t="s">
        <v>1662</v>
      </c>
      <c r="F402" s="40" t="s">
        <v>1663</v>
      </c>
      <c r="G402" s="40" t="s">
        <v>1664</v>
      </c>
      <c r="H402" s="41">
        <v>45352</v>
      </c>
      <c r="I402" s="42">
        <v>420</v>
      </c>
      <c r="J402" s="42">
        <v>1</v>
      </c>
      <c r="K402" s="43">
        <v>0.73</v>
      </c>
      <c r="L402" s="42">
        <f t="shared" si="6"/>
        <v>307</v>
      </c>
      <c r="M402" s="40" t="s">
        <v>1474</v>
      </c>
      <c r="Q402" s="27"/>
      <c r="R402" s="27"/>
      <c r="S402" s="16"/>
      <c r="T402" s="16"/>
      <c r="U402" s="16"/>
      <c r="V402" s="16"/>
    </row>
    <row r="403" spans="1:22" s="25" customFormat="1" ht="16.5">
      <c r="A403" s="13">
        <v>11</v>
      </c>
      <c r="B403" s="37" t="s">
        <v>1870</v>
      </c>
      <c r="C403" s="18">
        <v>9786263930797</v>
      </c>
      <c r="D403" s="38" t="s">
        <v>2323</v>
      </c>
      <c r="E403" s="39" t="s">
        <v>1665</v>
      </c>
      <c r="F403" s="40" t="s">
        <v>1666</v>
      </c>
      <c r="G403" s="40" t="s">
        <v>1522</v>
      </c>
      <c r="H403" s="41">
        <v>45376</v>
      </c>
      <c r="I403" s="42">
        <v>300</v>
      </c>
      <c r="J403" s="42">
        <v>1</v>
      </c>
      <c r="K403" s="43">
        <v>0.73</v>
      </c>
      <c r="L403" s="42">
        <f t="shared" si="6"/>
        <v>219</v>
      </c>
      <c r="M403" s="40" t="s">
        <v>1580</v>
      </c>
      <c r="Q403" s="27"/>
      <c r="R403" s="27"/>
      <c r="S403" s="16"/>
      <c r="T403" s="16"/>
      <c r="U403" s="16"/>
      <c r="V403" s="16"/>
    </row>
    <row r="404" spans="1:22" s="25" customFormat="1" ht="31.5">
      <c r="A404" s="13">
        <v>11</v>
      </c>
      <c r="B404" s="37" t="s">
        <v>1871</v>
      </c>
      <c r="C404" s="18">
        <v>9786263207516</v>
      </c>
      <c r="D404" s="38" t="s">
        <v>2324</v>
      </c>
      <c r="E404" s="39" t="s">
        <v>1667</v>
      </c>
      <c r="F404" s="40" t="s">
        <v>1668</v>
      </c>
      <c r="G404" s="40" t="s">
        <v>1432</v>
      </c>
      <c r="H404" s="41">
        <v>45357</v>
      </c>
      <c r="I404" s="42">
        <v>350</v>
      </c>
      <c r="J404" s="42">
        <v>1</v>
      </c>
      <c r="K404" s="43">
        <v>0.73</v>
      </c>
      <c r="L404" s="42">
        <f t="shared" si="6"/>
        <v>256</v>
      </c>
      <c r="M404" s="40" t="s">
        <v>1580</v>
      </c>
      <c r="Q404" s="27"/>
      <c r="R404" s="27"/>
      <c r="S404" s="16"/>
      <c r="T404" s="16"/>
      <c r="U404" s="16"/>
      <c r="V404" s="16"/>
    </row>
    <row r="405" spans="1:22" s="25" customFormat="1" ht="16.5">
      <c r="A405" s="13">
        <v>11</v>
      </c>
      <c r="B405" s="37" t="s">
        <v>1872</v>
      </c>
      <c r="C405" s="18">
        <v>9786263900462</v>
      </c>
      <c r="D405" s="38" t="s">
        <v>2325</v>
      </c>
      <c r="E405" s="39" t="s">
        <v>1669</v>
      </c>
      <c r="F405" s="40" t="s">
        <v>1670</v>
      </c>
      <c r="G405" s="40" t="s">
        <v>575</v>
      </c>
      <c r="H405" s="41">
        <v>45356</v>
      </c>
      <c r="I405" s="42">
        <v>330</v>
      </c>
      <c r="J405" s="42">
        <v>1</v>
      </c>
      <c r="K405" s="43">
        <v>0.73</v>
      </c>
      <c r="L405" s="42">
        <f t="shared" si="6"/>
        <v>241</v>
      </c>
      <c r="M405" s="40" t="s">
        <v>1580</v>
      </c>
      <c r="Q405" s="27"/>
      <c r="R405" s="27"/>
      <c r="S405" s="16"/>
      <c r="T405" s="16"/>
      <c r="U405" s="16"/>
      <c r="V405" s="16"/>
    </row>
    <row r="406" spans="1:22" s="25" customFormat="1" ht="16.5">
      <c r="A406" s="13">
        <v>11</v>
      </c>
      <c r="B406" s="37" t="s">
        <v>1873</v>
      </c>
      <c r="C406" s="18">
        <v>9786267383407</v>
      </c>
      <c r="D406" s="38" t="s">
        <v>2326</v>
      </c>
      <c r="E406" s="39" t="s">
        <v>1671</v>
      </c>
      <c r="F406" s="40" t="s">
        <v>1486</v>
      </c>
      <c r="G406" s="40"/>
      <c r="H406" s="41">
        <v>45369</v>
      </c>
      <c r="I406" s="46">
        <v>1280</v>
      </c>
      <c r="J406" s="42">
        <v>1</v>
      </c>
      <c r="K406" s="43">
        <v>0.73</v>
      </c>
      <c r="L406" s="42">
        <f t="shared" si="6"/>
        <v>934</v>
      </c>
      <c r="M406" s="40" t="s">
        <v>1580</v>
      </c>
      <c r="Q406" s="27"/>
      <c r="R406" s="27"/>
      <c r="S406" s="16"/>
      <c r="T406" s="16"/>
      <c r="U406" s="16"/>
      <c r="V406" s="16"/>
    </row>
    <row r="407" spans="1:22" s="25" customFormat="1" ht="16.5">
      <c r="A407" s="13">
        <v>11</v>
      </c>
      <c r="B407" s="37" t="s">
        <v>1874</v>
      </c>
      <c r="C407" s="18">
        <v>9789862746639</v>
      </c>
      <c r="D407" s="38" t="s">
        <v>2327</v>
      </c>
      <c r="E407" s="39" t="s">
        <v>1672</v>
      </c>
      <c r="F407" s="40" t="s">
        <v>1673</v>
      </c>
      <c r="G407" s="40" t="s">
        <v>1674</v>
      </c>
      <c r="H407" s="41">
        <v>45380</v>
      </c>
      <c r="I407" s="42">
        <v>420</v>
      </c>
      <c r="J407" s="42">
        <v>1</v>
      </c>
      <c r="K407" s="43">
        <v>0.73</v>
      </c>
      <c r="L407" s="42">
        <f t="shared" si="6"/>
        <v>307</v>
      </c>
      <c r="M407" s="40" t="s">
        <v>1433</v>
      </c>
      <c r="Q407" s="27"/>
      <c r="R407" s="27"/>
      <c r="S407" s="16"/>
      <c r="T407" s="16"/>
      <c r="U407" s="16"/>
      <c r="V407" s="16"/>
    </row>
    <row r="408" spans="1:22" s="25" customFormat="1" ht="16.5">
      <c r="A408" s="13">
        <v>11</v>
      </c>
      <c r="B408" s="37" t="s">
        <v>1875</v>
      </c>
      <c r="C408" s="18">
        <v>9786267195604</v>
      </c>
      <c r="D408" s="38" t="s">
        <v>2328</v>
      </c>
      <c r="E408" s="39" t="s">
        <v>1675</v>
      </c>
      <c r="F408" s="40" t="s">
        <v>1676</v>
      </c>
      <c r="G408" s="40" t="s">
        <v>1677</v>
      </c>
      <c r="H408" s="41">
        <v>45358</v>
      </c>
      <c r="I408" s="42">
        <v>480</v>
      </c>
      <c r="J408" s="42">
        <v>1</v>
      </c>
      <c r="K408" s="43">
        <v>0.73</v>
      </c>
      <c r="L408" s="42">
        <f t="shared" si="6"/>
        <v>350</v>
      </c>
      <c r="M408" s="40" t="s">
        <v>1433</v>
      </c>
      <c r="Q408" s="27"/>
      <c r="R408" s="27"/>
      <c r="S408" s="16"/>
      <c r="T408" s="16"/>
      <c r="U408" s="16"/>
      <c r="V408" s="16"/>
    </row>
    <row r="409" spans="1:22" s="25" customFormat="1" ht="16.5">
      <c r="A409" s="13">
        <v>11</v>
      </c>
      <c r="B409" s="37" t="s">
        <v>1876</v>
      </c>
      <c r="C409" s="18">
        <v>9786263900806</v>
      </c>
      <c r="D409" s="38" t="s">
        <v>2329</v>
      </c>
      <c r="E409" s="39" t="s">
        <v>1678</v>
      </c>
      <c r="F409" s="40" t="s">
        <v>1679</v>
      </c>
      <c r="G409" s="40" t="s">
        <v>575</v>
      </c>
      <c r="H409" s="41">
        <v>45379</v>
      </c>
      <c r="I409" s="42">
        <v>480</v>
      </c>
      <c r="J409" s="42">
        <v>1</v>
      </c>
      <c r="K409" s="43">
        <v>0.73</v>
      </c>
      <c r="L409" s="42">
        <f t="shared" si="6"/>
        <v>350</v>
      </c>
      <c r="M409" s="40" t="s">
        <v>1433</v>
      </c>
      <c r="Q409" s="27"/>
      <c r="R409" s="27"/>
      <c r="S409" s="16"/>
      <c r="T409" s="16"/>
      <c r="U409" s="16"/>
      <c r="V409" s="16"/>
    </row>
    <row r="410" spans="1:22" s="25" customFormat="1" ht="16.5">
      <c r="A410" s="13">
        <v>11</v>
      </c>
      <c r="B410" s="37" t="s">
        <v>1877</v>
      </c>
      <c r="C410" s="18">
        <v>9786269803446</v>
      </c>
      <c r="D410" s="38" t="s">
        <v>2330</v>
      </c>
      <c r="E410" s="39" t="s">
        <v>1680</v>
      </c>
      <c r="F410" s="40" t="s">
        <v>1681</v>
      </c>
      <c r="G410" s="40" t="s">
        <v>1682</v>
      </c>
      <c r="H410" s="41">
        <v>45352</v>
      </c>
      <c r="I410" s="42">
        <v>320</v>
      </c>
      <c r="J410" s="42">
        <v>1</v>
      </c>
      <c r="K410" s="43">
        <v>0.73</v>
      </c>
      <c r="L410" s="42">
        <f t="shared" si="6"/>
        <v>234</v>
      </c>
      <c r="M410" s="40" t="s">
        <v>1433</v>
      </c>
      <c r="Q410" s="27"/>
      <c r="R410" s="27"/>
      <c r="S410" s="16"/>
      <c r="T410" s="16"/>
      <c r="U410" s="16"/>
      <c r="V410" s="16"/>
    </row>
    <row r="411" spans="1:22" s="25" customFormat="1" ht="16.5">
      <c r="A411" s="13">
        <v>11</v>
      </c>
      <c r="B411" s="37" t="s">
        <v>1878</v>
      </c>
      <c r="C411" s="18">
        <v>9786260203283</v>
      </c>
      <c r="D411" s="38" t="s">
        <v>2331</v>
      </c>
      <c r="E411" s="39" t="s">
        <v>1683</v>
      </c>
      <c r="F411" s="40" t="s">
        <v>1684</v>
      </c>
      <c r="G411" s="40" t="s">
        <v>1685</v>
      </c>
      <c r="H411" s="41">
        <v>45415</v>
      </c>
      <c r="I411" s="42">
        <v>110</v>
      </c>
      <c r="J411" s="42">
        <v>1</v>
      </c>
      <c r="K411" s="43">
        <v>0.73</v>
      </c>
      <c r="L411" s="42">
        <f t="shared" si="6"/>
        <v>80</v>
      </c>
      <c r="M411" s="40"/>
      <c r="Q411" s="27"/>
      <c r="R411" s="27"/>
      <c r="S411" s="16"/>
      <c r="T411" s="16"/>
      <c r="U411" s="16"/>
      <c r="V411" s="16"/>
    </row>
    <row r="412" spans="1:22" s="25" customFormat="1" ht="31.5">
      <c r="A412" s="13">
        <v>11</v>
      </c>
      <c r="B412" s="47" t="s">
        <v>2231</v>
      </c>
      <c r="C412" s="18"/>
      <c r="D412" s="38" t="s">
        <v>2332</v>
      </c>
      <c r="E412" s="44" t="s">
        <v>2232</v>
      </c>
      <c r="F412" s="40" t="s">
        <v>1686</v>
      </c>
      <c r="G412" s="40" t="s">
        <v>1687</v>
      </c>
      <c r="H412" s="41">
        <v>45392</v>
      </c>
      <c r="I412" s="42">
        <v>700</v>
      </c>
      <c r="J412" s="42">
        <v>1</v>
      </c>
      <c r="K412" s="43">
        <v>0.73</v>
      </c>
      <c r="L412" s="42">
        <f t="shared" si="6"/>
        <v>511</v>
      </c>
      <c r="M412" s="40"/>
      <c r="Q412" s="27"/>
      <c r="R412" s="27"/>
      <c r="S412" s="16"/>
      <c r="T412" s="16"/>
      <c r="U412" s="16"/>
      <c r="V412" s="16"/>
    </row>
    <row r="413" spans="1:22" s="25" customFormat="1" ht="16.5">
      <c r="A413" s="13">
        <v>11</v>
      </c>
      <c r="B413" s="47" t="s">
        <v>1879</v>
      </c>
      <c r="C413" s="18">
        <v>9786263749863</v>
      </c>
      <c r="D413" s="38" t="s">
        <v>2333</v>
      </c>
      <c r="E413" s="39" t="s">
        <v>1688</v>
      </c>
      <c r="F413" s="40" t="s">
        <v>1689</v>
      </c>
      <c r="G413" s="40" t="s">
        <v>502</v>
      </c>
      <c r="H413" s="41">
        <v>45401</v>
      </c>
      <c r="I413" s="42">
        <v>700</v>
      </c>
      <c r="J413" s="42">
        <v>1</v>
      </c>
      <c r="K413" s="43">
        <v>0.73</v>
      </c>
      <c r="L413" s="42">
        <f t="shared" si="6"/>
        <v>511</v>
      </c>
      <c r="M413" s="40" t="s">
        <v>1690</v>
      </c>
      <c r="Q413" s="27"/>
      <c r="R413" s="27"/>
      <c r="S413" s="16"/>
      <c r="T413" s="16"/>
      <c r="U413" s="16"/>
      <c r="V413" s="16"/>
    </row>
    <row r="414" spans="1:22" s="25" customFormat="1" ht="16.5">
      <c r="A414" s="13">
        <v>11</v>
      </c>
      <c r="B414" s="47" t="s">
        <v>1880</v>
      </c>
      <c r="C414" s="18">
        <v>9789570535624</v>
      </c>
      <c r="D414" s="38" t="s">
        <v>2334</v>
      </c>
      <c r="E414" s="39" t="s">
        <v>1691</v>
      </c>
      <c r="F414" s="40" t="s">
        <v>1692</v>
      </c>
      <c r="G414" s="40" t="s">
        <v>1594</v>
      </c>
      <c r="H414" s="41">
        <v>45383</v>
      </c>
      <c r="I414" s="42">
        <v>430</v>
      </c>
      <c r="J414" s="42">
        <v>1</v>
      </c>
      <c r="K414" s="43">
        <v>0.73</v>
      </c>
      <c r="L414" s="42">
        <f t="shared" si="6"/>
        <v>314</v>
      </c>
      <c r="M414" s="40" t="s">
        <v>1690</v>
      </c>
      <c r="Q414" s="27"/>
      <c r="R414" s="27"/>
      <c r="S414" s="16"/>
      <c r="T414" s="16"/>
      <c r="U414" s="16"/>
      <c r="V414" s="16"/>
    </row>
    <row r="415" spans="1:22" s="25" customFormat="1" ht="16.5">
      <c r="A415" s="13">
        <v>12</v>
      </c>
      <c r="B415" s="47" t="s">
        <v>1881</v>
      </c>
      <c r="C415" s="18">
        <v>9786267446003</v>
      </c>
      <c r="D415" s="38" t="s">
        <v>2335</v>
      </c>
      <c r="E415" s="39" t="s">
        <v>1693</v>
      </c>
      <c r="F415" s="40" t="s">
        <v>1694</v>
      </c>
      <c r="G415" s="40" t="s">
        <v>1695</v>
      </c>
      <c r="H415" s="41">
        <v>45385</v>
      </c>
      <c r="I415" s="42">
        <v>360</v>
      </c>
      <c r="J415" s="42">
        <v>1</v>
      </c>
      <c r="K415" s="43">
        <v>0.73</v>
      </c>
      <c r="L415" s="42">
        <f t="shared" si="6"/>
        <v>263</v>
      </c>
      <c r="M415" s="40" t="s">
        <v>1437</v>
      </c>
      <c r="Q415" s="27"/>
      <c r="R415" s="27"/>
      <c r="S415" s="16"/>
      <c r="T415" s="16"/>
      <c r="U415" s="16"/>
      <c r="V415" s="16"/>
    </row>
    <row r="416" spans="1:22" s="25" customFormat="1" ht="47.25">
      <c r="A416" s="13">
        <v>12</v>
      </c>
      <c r="B416" s="47" t="s">
        <v>1882</v>
      </c>
      <c r="C416" s="18">
        <v>9786267334775</v>
      </c>
      <c r="D416" s="38" t="s">
        <v>2336</v>
      </c>
      <c r="E416" s="39" t="s">
        <v>1696</v>
      </c>
      <c r="F416" s="40" t="s">
        <v>1697</v>
      </c>
      <c r="G416" s="40" t="s">
        <v>1579</v>
      </c>
      <c r="H416" s="41">
        <v>45406</v>
      </c>
      <c r="I416" s="42">
        <v>550</v>
      </c>
      <c r="J416" s="42">
        <v>1</v>
      </c>
      <c r="K416" s="43">
        <v>0.73</v>
      </c>
      <c r="L416" s="42">
        <f t="shared" si="6"/>
        <v>402</v>
      </c>
      <c r="M416" s="40" t="s">
        <v>1452</v>
      </c>
      <c r="Q416" s="27"/>
      <c r="R416" s="27"/>
      <c r="S416" s="16"/>
      <c r="T416" s="16"/>
      <c r="U416" s="16"/>
      <c r="V416" s="16"/>
    </row>
    <row r="417" spans="1:22" s="25" customFormat="1" ht="16.5">
      <c r="A417" s="13">
        <v>12</v>
      </c>
      <c r="B417" s="47" t="s">
        <v>1883</v>
      </c>
      <c r="C417" s="18">
        <v>9786269716463</v>
      </c>
      <c r="D417" s="38" t="s">
        <v>2337</v>
      </c>
      <c r="E417" s="39" t="s">
        <v>1698</v>
      </c>
      <c r="F417" s="40" t="s">
        <v>1699</v>
      </c>
      <c r="G417" s="40" t="s">
        <v>372</v>
      </c>
      <c r="H417" s="41">
        <v>45399</v>
      </c>
      <c r="I417" s="42">
        <v>680</v>
      </c>
      <c r="J417" s="42">
        <v>1</v>
      </c>
      <c r="K417" s="43">
        <v>0.73</v>
      </c>
      <c r="L417" s="42">
        <f t="shared" si="6"/>
        <v>496</v>
      </c>
      <c r="M417" s="40" t="s">
        <v>1452</v>
      </c>
      <c r="Q417" s="27"/>
      <c r="R417" s="27"/>
      <c r="S417" s="16"/>
      <c r="T417" s="16"/>
      <c r="U417" s="16"/>
      <c r="V417" s="16"/>
    </row>
    <row r="418" spans="1:22" s="25" customFormat="1" ht="31.5">
      <c r="A418" s="13">
        <v>12</v>
      </c>
      <c r="B418" s="47" t="s">
        <v>1884</v>
      </c>
      <c r="C418" s="18">
        <v>9789570873108</v>
      </c>
      <c r="D418" s="38" t="s">
        <v>2338</v>
      </c>
      <c r="E418" s="39" t="s">
        <v>1700</v>
      </c>
      <c r="F418" s="40" t="s">
        <v>1701</v>
      </c>
      <c r="G418" s="40" t="s">
        <v>805</v>
      </c>
      <c r="H418" s="41">
        <v>45386</v>
      </c>
      <c r="I418" s="42">
        <v>380</v>
      </c>
      <c r="J418" s="42">
        <v>1</v>
      </c>
      <c r="K418" s="43">
        <v>0.73</v>
      </c>
      <c r="L418" s="42">
        <f t="shared" si="6"/>
        <v>277</v>
      </c>
      <c r="M418" s="40" t="s">
        <v>1452</v>
      </c>
      <c r="Q418" s="27"/>
      <c r="R418" s="27"/>
      <c r="S418" s="16"/>
      <c r="T418" s="16"/>
      <c r="U418" s="16"/>
      <c r="V418" s="16"/>
    </row>
    <row r="419" spans="1:22" s="25" customFormat="1" ht="16.5">
      <c r="A419" s="13">
        <v>12</v>
      </c>
      <c r="B419" s="47" t="s">
        <v>1885</v>
      </c>
      <c r="C419" s="18">
        <v>9786263931992</v>
      </c>
      <c r="D419" s="38" t="s">
        <v>2339</v>
      </c>
      <c r="E419" s="39" t="s">
        <v>1702</v>
      </c>
      <c r="F419" s="40" t="s">
        <v>1703</v>
      </c>
      <c r="G419" s="40" t="s">
        <v>1522</v>
      </c>
      <c r="H419" s="41">
        <v>45384</v>
      </c>
      <c r="I419" s="42">
        <v>400</v>
      </c>
      <c r="J419" s="42">
        <v>1</v>
      </c>
      <c r="K419" s="43">
        <v>0.73</v>
      </c>
      <c r="L419" s="42">
        <f t="shared" si="6"/>
        <v>292</v>
      </c>
      <c r="M419" s="40" t="s">
        <v>1704</v>
      </c>
      <c r="Q419" s="27"/>
      <c r="R419" s="27"/>
      <c r="S419" s="16"/>
      <c r="T419" s="16"/>
      <c r="U419" s="16"/>
      <c r="V419" s="16"/>
    </row>
    <row r="420" spans="1:22" s="25" customFormat="1" ht="16.5">
      <c r="A420" s="13">
        <v>12</v>
      </c>
      <c r="B420" s="47" t="s">
        <v>1886</v>
      </c>
      <c r="C420" s="18">
        <v>9786263932203</v>
      </c>
      <c r="D420" s="38" t="s">
        <v>2340</v>
      </c>
      <c r="E420" s="39" t="s">
        <v>1705</v>
      </c>
      <c r="F420" s="40" t="s">
        <v>1706</v>
      </c>
      <c r="G420" s="40" t="s">
        <v>1522</v>
      </c>
      <c r="H420" s="41">
        <v>45392</v>
      </c>
      <c r="I420" s="42">
        <v>500</v>
      </c>
      <c r="J420" s="42">
        <v>1</v>
      </c>
      <c r="K420" s="43">
        <v>0.73</v>
      </c>
      <c r="L420" s="42">
        <f t="shared" si="6"/>
        <v>365</v>
      </c>
      <c r="M420" s="40"/>
      <c r="Q420" s="27"/>
      <c r="R420" s="27"/>
      <c r="S420" s="16"/>
      <c r="T420" s="16"/>
      <c r="U420" s="16"/>
      <c r="V420" s="16"/>
    </row>
    <row r="421" spans="1:22" s="25" customFormat="1" ht="31.5">
      <c r="A421" s="13">
        <v>12</v>
      </c>
      <c r="B421" s="47" t="s">
        <v>1887</v>
      </c>
      <c r="C421" s="18">
        <v>9786267283752</v>
      </c>
      <c r="D421" s="38" t="s">
        <v>2341</v>
      </c>
      <c r="E421" s="39" t="s">
        <v>1707</v>
      </c>
      <c r="F421" s="40" t="s">
        <v>1708</v>
      </c>
      <c r="G421" s="40" t="s">
        <v>854</v>
      </c>
      <c r="H421" s="41">
        <v>45411</v>
      </c>
      <c r="I421" s="42">
        <v>500</v>
      </c>
      <c r="J421" s="42">
        <v>1</v>
      </c>
      <c r="K421" s="43">
        <v>0.73</v>
      </c>
      <c r="L421" s="42">
        <f t="shared" si="6"/>
        <v>365</v>
      </c>
      <c r="M421" s="40" t="s">
        <v>1429</v>
      </c>
      <c r="Q421" s="27"/>
      <c r="R421" s="27"/>
      <c r="S421" s="16"/>
      <c r="T421" s="16"/>
      <c r="U421" s="16"/>
      <c r="V421" s="16"/>
    </row>
    <row r="422" spans="1:22" s="25" customFormat="1" ht="16.5">
      <c r="A422" s="13">
        <v>12</v>
      </c>
      <c r="B422" s="47" t="s">
        <v>1888</v>
      </c>
      <c r="C422" s="18">
        <v>9786263961432</v>
      </c>
      <c r="D422" s="38" t="s">
        <v>2342</v>
      </c>
      <c r="E422" s="39" t="s">
        <v>1709</v>
      </c>
      <c r="F422" s="40" t="s">
        <v>1710</v>
      </c>
      <c r="G422" s="40" t="s">
        <v>502</v>
      </c>
      <c r="H422" s="41">
        <v>45401</v>
      </c>
      <c r="I422" s="42">
        <v>380</v>
      </c>
      <c r="J422" s="42">
        <v>1</v>
      </c>
      <c r="K422" s="43">
        <v>0.73</v>
      </c>
      <c r="L422" s="42">
        <f t="shared" si="6"/>
        <v>277</v>
      </c>
      <c r="M422" s="40" t="s">
        <v>1452</v>
      </c>
      <c r="Q422" s="27"/>
      <c r="R422" s="27"/>
      <c r="S422" s="16"/>
      <c r="T422" s="16"/>
      <c r="U422" s="16"/>
      <c r="V422" s="16"/>
    </row>
    <row r="423" spans="1:22" s="25" customFormat="1" ht="16.5">
      <c r="A423" s="13">
        <v>12</v>
      </c>
      <c r="B423" s="47" t="s">
        <v>1889</v>
      </c>
      <c r="C423" s="18">
        <v>9786269585151</v>
      </c>
      <c r="D423" s="38" t="s">
        <v>2343</v>
      </c>
      <c r="E423" s="39" t="s">
        <v>1711</v>
      </c>
      <c r="F423" s="40" t="s">
        <v>1712</v>
      </c>
      <c r="G423" s="40" t="s">
        <v>1713</v>
      </c>
      <c r="H423" s="41">
        <v>45390</v>
      </c>
      <c r="I423" s="42">
        <v>420</v>
      </c>
      <c r="J423" s="42">
        <v>1</v>
      </c>
      <c r="K423" s="43">
        <v>0.73</v>
      </c>
      <c r="L423" s="42">
        <f t="shared" si="6"/>
        <v>307</v>
      </c>
      <c r="M423" s="40" t="s">
        <v>1452</v>
      </c>
      <c r="Q423" s="27"/>
      <c r="R423" s="27"/>
      <c r="S423" s="16"/>
      <c r="T423" s="16"/>
      <c r="U423" s="16"/>
      <c r="V423" s="16"/>
    </row>
    <row r="424" spans="1:22" s="25" customFormat="1" ht="31.5">
      <c r="A424" s="13">
        <v>12</v>
      </c>
      <c r="B424" s="47" t="s">
        <v>1890</v>
      </c>
      <c r="C424" s="18">
        <v>9786267406540</v>
      </c>
      <c r="D424" s="38" t="s">
        <v>2344</v>
      </c>
      <c r="E424" s="39" t="s">
        <v>1714</v>
      </c>
      <c r="F424" s="40" t="s">
        <v>1715</v>
      </c>
      <c r="G424" s="40" t="s">
        <v>206</v>
      </c>
      <c r="H424" s="41">
        <v>45411</v>
      </c>
      <c r="I424" s="42">
        <v>490</v>
      </c>
      <c r="J424" s="42">
        <v>1</v>
      </c>
      <c r="K424" s="43">
        <v>0.73</v>
      </c>
      <c r="L424" s="42">
        <f t="shared" si="6"/>
        <v>358</v>
      </c>
      <c r="M424" s="40" t="s">
        <v>1716</v>
      </c>
      <c r="Q424" s="27"/>
      <c r="R424" s="27"/>
      <c r="S424" s="16"/>
      <c r="T424" s="16"/>
      <c r="U424" s="16"/>
      <c r="V424" s="16"/>
    </row>
    <row r="425" spans="1:22" s="25" customFormat="1" ht="16.5">
      <c r="A425" s="13">
        <v>12</v>
      </c>
      <c r="B425" s="47" t="s">
        <v>1891</v>
      </c>
      <c r="C425" s="18">
        <v>9786267376331</v>
      </c>
      <c r="D425" s="38" t="s">
        <v>2345</v>
      </c>
      <c r="E425" s="39" t="s">
        <v>1717</v>
      </c>
      <c r="F425" s="40" t="s">
        <v>1718</v>
      </c>
      <c r="G425" s="40" t="s">
        <v>1719</v>
      </c>
      <c r="H425" s="41">
        <v>45414</v>
      </c>
      <c r="I425" s="42">
        <v>480</v>
      </c>
      <c r="J425" s="42">
        <v>1</v>
      </c>
      <c r="K425" s="43">
        <v>0.73</v>
      </c>
      <c r="L425" s="42">
        <f t="shared" si="6"/>
        <v>350</v>
      </c>
      <c r="M425" s="40" t="s">
        <v>1690</v>
      </c>
      <c r="Q425" s="27"/>
      <c r="R425" s="27"/>
      <c r="S425" s="16"/>
      <c r="T425" s="16"/>
      <c r="U425" s="16"/>
      <c r="V425" s="16"/>
    </row>
    <row r="426" spans="1:22" s="25" customFormat="1" ht="47.25">
      <c r="A426" s="13">
        <v>12</v>
      </c>
      <c r="B426" s="47" t="s">
        <v>1892</v>
      </c>
      <c r="C426" s="18">
        <v>9786269852703</v>
      </c>
      <c r="D426" s="38" t="s">
        <v>2346</v>
      </c>
      <c r="E426" s="39" t="s">
        <v>1720</v>
      </c>
      <c r="F426" s="40" t="s">
        <v>1721</v>
      </c>
      <c r="G426" s="40" t="s">
        <v>1722</v>
      </c>
      <c r="H426" s="41">
        <v>45411</v>
      </c>
      <c r="I426" s="42">
        <v>520</v>
      </c>
      <c r="J426" s="42">
        <v>1</v>
      </c>
      <c r="K426" s="43">
        <v>0.73</v>
      </c>
      <c r="L426" s="42">
        <f t="shared" si="6"/>
        <v>380</v>
      </c>
      <c r="M426" s="40" t="s">
        <v>1437</v>
      </c>
      <c r="Q426" s="27"/>
      <c r="R426" s="27"/>
      <c r="S426" s="16"/>
      <c r="T426" s="16"/>
      <c r="U426" s="16"/>
      <c r="V426" s="16"/>
    </row>
    <row r="427" spans="1:22" s="25" customFormat="1" ht="31.5">
      <c r="A427" s="13">
        <v>12</v>
      </c>
      <c r="B427" s="47" t="s">
        <v>1893</v>
      </c>
      <c r="C427" s="18">
        <v>9786269777594</v>
      </c>
      <c r="D427" s="38" t="s">
        <v>2347</v>
      </c>
      <c r="E427" s="39" t="s">
        <v>1723</v>
      </c>
      <c r="F427" s="40" t="s">
        <v>1724</v>
      </c>
      <c r="G427" s="40" t="s">
        <v>1725</v>
      </c>
      <c r="H427" s="41">
        <v>45383</v>
      </c>
      <c r="I427" s="42">
        <v>480</v>
      </c>
      <c r="J427" s="42">
        <v>1</v>
      </c>
      <c r="K427" s="43">
        <v>0.73</v>
      </c>
      <c r="L427" s="42">
        <f t="shared" si="6"/>
        <v>350</v>
      </c>
      <c r="M427" s="40" t="s">
        <v>1726</v>
      </c>
      <c r="Q427" s="27"/>
      <c r="R427" s="27"/>
      <c r="S427" s="16"/>
      <c r="T427" s="16"/>
      <c r="U427" s="16"/>
      <c r="V427" s="16"/>
    </row>
    <row r="428" spans="1:22" s="25" customFormat="1" ht="16.5">
      <c r="A428" s="13">
        <v>12</v>
      </c>
      <c r="B428" s="47" t="s">
        <v>1894</v>
      </c>
      <c r="C428" s="18">
        <v>9786263615762</v>
      </c>
      <c r="D428" s="38" t="s">
        <v>2348</v>
      </c>
      <c r="E428" s="39" t="s">
        <v>1727</v>
      </c>
      <c r="F428" s="40" t="s">
        <v>1728</v>
      </c>
      <c r="G428" s="40" t="s">
        <v>1729</v>
      </c>
      <c r="H428" s="45">
        <v>45408</v>
      </c>
      <c r="I428" s="42">
        <v>400</v>
      </c>
      <c r="J428" s="42">
        <v>1</v>
      </c>
      <c r="K428" s="43">
        <v>0.73</v>
      </c>
      <c r="L428" s="42">
        <f t="shared" si="6"/>
        <v>292</v>
      </c>
      <c r="M428" s="40" t="s">
        <v>1452</v>
      </c>
      <c r="Q428" s="27"/>
      <c r="R428" s="27"/>
      <c r="S428" s="16"/>
      <c r="T428" s="16"/>
      <c r="U428" s="16"/>
      <c r="V428" s="16"/>
    </row>
    <row r="429" spans="1:22" s="25" customFormat="1" ht="16.5">
      <c r="A429" s="13">
        <v>12</v>
      </c>
      <c r="B429" s="47" t="s">
        <v>1895</v>
      </c>
      <c r="C429" s="18">
        <v>9786263557154</v>
      </c>
      <c r="D429" s="38" t="s">
        <v>2349</v>
      </c>
      <c r="E429" s="39" t="s">
        <v>1730</v>
      </c>
      <c r="F429" s="40" t="s">
        <v>1731</v>
      </c>
      <c r="G429" s="40" t="s">
        <v>1732</v>
      </c>
      <c r="H429" s="45">
        <v>45412</v>
      </c>
      <c r="I429" s="42">
        <v>450</v>
      </c>
      <c r="J429" s="42">
        <v>1</v>
      </c>
      <c r="K429" s="43">
        <v>0.73</v>
      </c>
      <c r="L429" s="42">
        <f t="shared" si="6"/>
        <v>329</v>
      </c>
      <c r="M429" s="40" t="s">
        <v>1437</v>
      </c>
      <c r="Q429" s="27"/>
      <c r="R429" s="27"/>
      <c r="S429" s="16"/>
      <c r="T429" s="16"/>
      <c r="U429" s="16"/>
      <c r="V429" s="16"/>
    </row>
    <row r="430" spans="1:22" s="25" customFormat="1" ht="16.5">
      <c r="A430" s="13">
        <v>12</v>
      </c>
      <c r="B430" s="47" t="s">
        <v>1896</v>
      </c>
      <c r="C430" s="18">
        <v>9786267063675</v>
      </c>
      <c r="D430" s="38" t="s">
        <v>2350</v>
      </c>
      <c r="E430" s="39" t="s">
        <v>1733</v>
      </c>
      <c r="F430" s="40" t="s">
        <v>1734</v>
      </c>
      <c r="G430" s="40" t="s">
        <v>847</v>
      </c>
      <c r="H430" s="45">
        <v>45408</v>
      </c>
      <c r="I430" s="42">
        <v>380</v>
      </c>
      <c r="J430" s="42">
        <v>1</v>
      </c>
      <c r="K430" s="43">
        <v>0.73</v>
      </c>
      <c r="L430" s="42">
        <f t="shared" si="6"/>
        <v>277</v>
      </c>
      <c r="M430" s="40" t="s">
        <v>1452</v>
      </c>
      <c r="Q430" s="27"/>
      <c r="R430" s="27"/>
      <c r="S430" s="16"/>
      <c r="T430" s="16"/>
      <c r="U430" s="16"/>
      <c r="V430" s="16"/>
    </row>
    <row r="431" spans="1:22" s="25" customFormat="1" ht="16.5">
      <c r="A431" s="13">
        <v>12</v>
      </c>
      <c r="B431" s="47" t="s">
        <v>1897</v>
      </c>
      <c r="C431" s="18">
        <v>9786263961555</v>
      </c>
      <c r="D431" s="38" t="s">
        <v>2351</v>
      </c>
      <c r="E431" s="39" t="s">
        <v>1735</v>
      </c>
      <c r="F431" s="40" t="s">
        <v>1736</v>
      </c>
      <c r="G431" s="40" t="s">
        <v>1737</v>
      </c>
      <c r="H431" s="45">
        <v>45412</v>
      </c>
      <c r="I431" s="42">
        <v>480</v>
      </c>
      <c r="J431" s="42">
        <v>1</v>
      </c>
      <c r="K431" s="43">
        <v>0.73</v>
      </c>
      <c r="L431" s="42">
        <f t="shared" si="6"/>
        <v>350</v>
      </c>
      <c r="M431" s="40" t="s">
        <v>1738</v>
      </c>
      <c r="Q431" s="27"/>
      <c r="R431" s="27"/>
      <c r="S431" s="16"/>
      <c r="T431" s="16"/>
      <c r="U431" s="16"/>
      <c r="V431" s="16"/>
    </row>
    <row r="432" spans="1:22" s="25" customFormat="1" ht="31.5">
      <c r="A432" s="13">
        <v>12</v>
      </c>
      <c r="B432" s="47" t="s">
        <v>1898</v>
      </c>
      <c r="C432" s="18">
        <v>9786263248052</v>
      </c>
      <c r="D432" s="38" t="s">
        <v>2352</v>
      </c>
      <c r="E432" s="39" t="s">
        <v>1739</v>
      </c>
      <c r="F432" s="40" t="s">
        <v>1740</v>
      </c>
      <c r="G432" s="40" t="s">
        <v>1623</v>
      </c>
      <c r="H432" s="45">
        <v>45411</v>
      </c>
      <c r="I432" s="42">
        <v>560</v>
      </c>
      <c r="J432" s="42">
        <v>1</v>
      </c>
      <c r="K432" s="43">
        <v>0.73</v>
      </c>
      <c r="L432" s="42">
        <f t="shared" si="6"/>
        <v>409</v>
      </c>
      <c r="M432" s="40" t="s">
        <v>1569</v>
      </c>
      <c r="Q432" s="27"/>
      <c r="R432" s="27"/>
      <c r="S432" s="16"/>
      <c r="T432" s="16"/>
      <c r="U432" s="16"/>
      <c r="V432" s="16"/>
    </row>
    <row r="433" spans="1:22" s="25" customFormat="1" ht="16.5">
      <c r="A433" s="13">
        <v>12</v>
      </c>
      <c r="B433" s="47" t="s">
        <v>1899</v>
      </c>
      <c r="C433" s="18">
        <v>9786263787988</v>
      </c>
      <c r="D433" s="38" t="s">
        <v>2353</v>
      </c>
      <c r="E433" s="39" t="s">
        <v>1741</v>
      </c>
      <c r="F433" s="40" t="s">
        <v>1742</v>
      </c>
      <c r="G433" s="40" t="s">
        <v>1743</v>
      </c>
      <c r="H433" s="45">
        <v>45407</v>
      </c>
      <c r="I433" s="42">
        <v>400</v>
      </c>
      <c r="J433" s="42">
        <v>1</v>
      </c>
      <c r="K433" s="43">
        <v>0.73</v>
      </c>
      <c r="L433" s="42">
        <f t="shared" si="6"/>
        <v>292</v>
      </c>
      <c r="M433" s="40" t="s">
        <v>1744</v>
      </c>
      <c r="Q433" s="27"/>
      <c r="R433" s="27"/>
      <c r="S433" s="16"/>
      <c r="T433" s="16"/>
      <c r="U433" s="16"/>
      <c r="V433" s="16"/>
    </row>
    <row r="434" spans="1:22" s="25" customFormat="1" ht="31.5">
      <c r="A434" s="13">
        <v>12</v>
      </c>
      <c r="B434" s="47" t="s">
        <v>1900</v>
      </c>
      <c r="C434" s="18">
        <v>9789864064083</v>
      </c>
      <c r="D434" s="38" t="s">
        <v>2354</v>
      </c>
      <c r="E434" s="39" t="s">
        <v>1745</v>
      </c>
      <c r="F434" s="40" t="s">
        <v>1746</v>
      </c>
      <c r="G434" s="40" t="s">
        <v>1747</v>
      </c>
      <c r="H434" s="45">
        <v>45418</v>
      </c>
      <c r="I434" s="42">
        <v>380</v>
      </c>
      <c r="J434" s="42">
        <v>1</v>
      </c>
      <c r="K434" s="43">
        <v>0.73</v>
      </c>
      <c r="L434" s="42">
        <f t="shared" si="6"/>
        <v>277</v>
      </c>
      <c r="M434" s="40"/>
      <c r="Q434" s="27"/>
      <c r="R434" s="27"/>
      <c r="S434" s="16"/>
      <c r="T434" s="16"/>
      <c r="U434" s="16"/>
      <c r="V434" s="16"/>
    </row>
    <row r="435" spans="1:22" s="25" customFormat="1" ht="16.5">
      <c r="A435" s="13">
        <v>12</v>
      </c>
      <c r="B435" s="47" t="s">
        <v>1901</v>
      </c>
      <c r="C435" s="18">
        <v>9789864064113</v>
      </c>
      <c r="D435" s="38" t="s">
        <v>2355</v>
      </c>
      <c r="E435" s="39" t="s">
        <v>1748</v>
      </c>
      <c r="F435" s="48" t="s">
        <v>1749</v>
      </c>
      <c r="G435" s="48" t="s">
        <v>341</v>
      </c>
      <c r="H435" s="49">
        <v>45425</v>
      </c>
      <c r="I435" s="42">
        <v>430</v>
      </c>
      <c r="J435" s="42">
        <v>1</v>
      </c>
      <c r="K435" s="43">
        <v>0.73</v>
      </c>
      <c r="L435" s="42">
        <f t="shared" si="6"/>
        <v>314</v>
      </c>
      <c r="M435" s="40"/>
      <c r="Q435" s="27"/>
      <c r="R435" s="27"/>
      <c r="S435" s="16"/>
      <c r="T435" s="16"/>
      <c r="U435" s="16"/>
      <c r="V435" s="16"/>
    </row>
    <row r="436" spans="1:22" s="25" customFormat="1" ht="31.5">
      <c r="A436" s="13">
        <v>12</v>
      </c>
      <c r="B436" s="47" t="s">
        <v>1902</v>
      </c>
      <c r="C436" s="18">
        <v>9786269803453</v>
      </c>
      <c r="D436" s="38" t="s">
        <v>2356</v>
      </c>
      <c r="E436" s="39" t="s">
        <v>1750</v>
      </c>
      <c r="F436" s="40" t="s">
        <v>1751</v>
      </c>
      <c r="G436" s="40" t="s">
        <v>1752</v>
      </c>
      <c r="H436" s="50">
        <v>45414</v>
      </c>
      <c r="I436" s="42">
        <v>350</v>
      </c>
      <c r="J436" s="42">
        <v>1</v>
      </c>
      <c r="K436" s="43">
        <v>0.73</v>
      </c>
      <c r="L436" s="42">
        <f t="shared" si="6"/>
        <v>256</v>
      </c>
      <c r="M436" s="51" t="s">
        <v>1753</v>
      </c>
      <c r="Q436" s="27"/>
      <c r="R436" s="27"/>
      <c r="S436" s="16"/>
      <c r="T436" s="16"/>
      <c r="U436" s="16"/>
      <c r="V436" s="16"/>
    </row>
    <row r="437" spans="1:22" s="25" customFormat="1" ht="31.5">
      <c r="A437" s="13">
        <v>12</v>
      </c>
      <c r="B437" s="47" t="s">
        <v>1903</v>
      </c>
      <c r="C437" s="18">
        <v>9786267406526</v>
      </c>
      <c r="D437" s="38" t="s">
        <v>2357</v>
      </c>
      <c r="E437" s="39" t="s">
        <v>1754</v>
      </c>
      <c r="F437" s="40" t="s">
        <v>1755</v>
      </c>
      <c r="G437" s="40" t="s">
        <v>206</v>
      </c>
      <c r="H437" s="50">
        <v>45411</v>
      </c>
      <c r="I437" s="42">
        <v>399</v>
      </c>
      <c r="J437" s="42">
        <v>1</v>
      </c>
      <c r="K437" s="43">
        <v>0.73</v>
      </c>
      <c r="L437" s="42">
        <f t="shared" si="6"/>
        <v>291</v>
      </c>
      <c r="M437" s="51" t="s">
        <v>1437</v>
      </c>
      <c r="Q437" s="27"/>
      <c r="R437" s="27"/>
      <c r="S437" s="16"/>
      <c r="T437" s="16"/>
      <c r="U437" s="16"/>
      <c r="V437" s="16"/>
    </row>
    <row r="438" spans="1:22" s="25" customFormat="1" ht="16.5">
      <c r="A438" s="13">
        <v>12</v>
      </c>
      <c r="B438" s="47" t="s">
        <v>1904</v>
      </c>
      <c r="C438" s="18">
        <v>9786263146624</v>
      </c>
      <c r="D438" s="38" t="s">
        <v>2358</v>
      </c>
      <c r="E438" s="39" t="s">
        <v>1756</v>
      </c>
      <c r="F438" s="40" t="s">
        <v>1757</v>
      </c>
      <c r="G438" s="40" t="s">
        <v>1758</v>
      </c>
      <c r="H438" s="41">
        <v>45414</v>
      </c>
      <c r="I438" s="42">
        <v>450</v>
      </c>
      <c r="J438" s="42">
        <v>1</v>
      </c>
      <c r="K438" s="43">
        <v>0.73</v>
      </c>
      <c r="L438" s="42">
        <f t="shared" si="6"/>
        <v>329</v>
      </c>
      <c r="M438" s="40" t="s">
        <v>1464</v>
      </c>
      <c r="Q438" s="27"/>
      <c r="R438" s="27"/>
      <c r="S438" s="16"/>
      <c r="T438" s="16"/>
      <c r="U438" s="16"/>
      <c r="V438" s="16"/>
    </row>
    <row r="439" spans="1:22" s="25" customFormat="1" ht="31.5">
      <c r="A439" s="13">
        <v>12</v>
      </c>
      <c r="B439" s="47" t="s">
        <v>1905</v>
      </c>
      <c r="C439" s="18">
        <v>9786263583238</v>
      </c>
      <c r="D439" s="38" t="s">
        <v>2359</v>
      </c>
      <c r="E439" s="39" t="s">
        <v>1461</v>
      </c>
      <c r="F439" s="40" t="s">
        <v>1462</v>
      </c>
      <c r="G439" s="40" t="s">
        <v>1463</v>
      </c>
      <c r="H439" s="41">
        <v>45408</v>
      </c>
      <c r="I439" s="42">
        <v>480</v>
      </c>
      <c r="J439" s="42">
        <v>1</v>
      </c>
      <c r="K439" s="43">
        <v>0.73</v>
      </c>
      <c r="L439" s="42">
        <f t="shared" si="6"/>
        <v>350</v>
      </c>
      <c r="M439" s="40" t="s">
        <v>1464</v>
      </c>
      <c r="Q439" s="27"/>
      <c r="R439" s="27"/>
      <c r="S439" s="16"/>
      <c r="T439" s="16"/>
      <c r="U439" s="16"/>
      <c r="V439" s="16"/>
    </row>
    <row r="440" spans="1:22" s="25" customFormat="1" ht="16.5">
      <c r="A440" s="13">
        <v>12</v>
      </c>
      <c r="B440" s="47" t="s">
        <v>1906</v>
      </c>
      <c r="C440" s="18">
        <v>9786263749610</v>
      </c>
      <c r="D440" s="38" t="s">
        <v>2360</v>
      </c>
      <c r="E440" s="39" t="s">
        <v>1759</v>
      </c>
      <c r="F440" s="40" t="s">
        <v>1760</v>
      </c>
      <c r="G440" s="40" t="s">
        <v>502</v>
      </c>
      <c r="H440" s="45">
        <v>45401</v>
      </c>
      <c r="I440" s="42">
        <v>450</v>
      </c>
      <c r="J440" s="42">
        <v>1</v>
      </c>
      <c r="K440" s="43">
        <v>0.73</v>
      </c>
      <c r="L440" s="42">
        <f t="shared" si="6"/>
        <v>329</v>
      </c>
      <c r="M440" s="40" t="s">
        <v>1452</v>
      </c>
      <c r="Q440" s="27"/>
      <c r="R440" s="27"/>
      <c r="S440" s="16"/>
      <c r="T440" s="16"/>
      <c r="U440" s="16"/>
      <c r="V440" s="16"/>
    </row>
    <row r="441" spans="1:22" s="25" customFormat="1" ht="31.5">
      <c r="A441" s="13">
        <v>12</v>
      </c>
      <c r="B441" s="37" t="s">
        <v>1907</v>
      </c>
      <c r="C441" s="18">
        <v>9786263106352</v>
      </c>
      <c r="D441" s="38" t="s">
        <v>2361</v>
      </c>
      <c r="E441" s="39" t="s">
        <v>1761</v>
      </c>
      <c r="F441" s="40" t="s">
        <v>1762</v>
      </c>
      <c r="G441" s="40" t="s">
        <v>1536</v>
      </c>
      <c r="H441" s="41"/>
      <c r="I441" s="42">
        <v>680</v>
      </c>
      <c r="J441" s="42">
        <v>1</v>
      </c>
      <c r="K441" s="43">
        <v>0.73</v>
      </c>
      <c r="L441" s="42">
        <f t="shared" si="6"/>
        <v>496</v>
      </c>
      <c r="M441" s="40"/>
      <c r="Q441" s="27"/>
      <c r="R441" s="27"/>
      <c r="S441" s="16"/>
      <c r="T441" s="16"/>
      <c r="U441" s="16"/>
      <c r="V441" s="16"/>
    </row>
    <row r="442" spans="1:22" s="25" customFormat="1" ht="16.5">
      <c r="A442" s="13">
        <v>12</v>
      </c>
      <c r="B442" s="47" t="s">
        <v>1908</v>
      </c>
      <c r="C442" s="18">
        <v>9789861757841</v>
      </c>
      <c r="D442" s="38" t="s">
        <v>2362</v>
      </c>
      <c r="E442" s="39" t="s">
        <v>1763</v>
      </c>
      <c r="F442" s="40" t="s">
        <v>1764</v>
      </c>
      <c r="G442" s="40" t="s">
        <v>345</v>
      </c>
      <c r="H442" s="45">
        <v>45383</v>
      </c>
      <c r="I442" s="42">
        <v>430</v>
      </c>
      <c r="J442" s="42">
        <v>1</v>
      </c>
      <c r="K442" s="43">
        <v>0.73</v>
      </c>
      <c r="L442" s="42">
        <f t="shared" si="6"/>
        <v>314</v>
      </c>
      <c r="M442" s="40"/>
      <c r="Q442" s="27"/>
      <c r="R442" s="27"/>
      <c r="S442" s="16"/>
      <c r="T442" s="16"/>
      <c r="U442" s="16"/>
      <c r="V442" s="16"/>
    </row>
    <row r="443" spans="1:22" s="25" customFormat="1" ht="31.5">
      <c r="A443" s="13">
        <v>12</v>
      </c>
      <c r="B443" s="47" t="s">
        <v>1918</v>
      </c>
      <c r="C443" s="18">
        <v>9786269804436</v>
      </c>
      <c r="D443" s="38" t="s">
        <v>2363</v>
      </c>
      <c r="E443" s="39" t="s">
        <v>1765</v>
      </c>
      <c r="F443" s="40" t="s">
        <v>1766</v>
      </c>
      <c r="G443" s="40" t="s">
        <v>1490</v>
      </c>
      <c r="H443" s="52">
        <v>45314</v>
      </c>
      <c r="I443" s="42">
        <v>320</v>
      </c>
      <c r="J443" s="42">
        <v>1</v>
      </c>
      <c r="K443" s="43">
        <v>0.73</v>
      </c>
      <c r="L443" s="42">
        <f t="shared" si="6"/>
        <v>234</v>
      </c>
      <c r="M443" s="40"/>
      <c r="Q443" s="27"/>
      <c r="R443" s="27"/>
      <c r="S443" s="16"/>
      <c r="T443" s="16"/>
      <c r="U443" s="16"/>
      <c r="V443" s="16"/>
    </row>
    <row r="444" spans="1:22" s="25" customFormat="1" ht="31.5">
      <c r="A444" s="13">
        <v>12</v>
      </c>
      <c r="B444" s="37" t="s">
        <v>1909</v>
      </c>
      <c r="C444" s="18">
        <v>9786269804443</v>
      </c>
      <c r="D444" s="38" t="s">
        <v>2364</v>
      </c>
      <c r="E444" s="39" t="s">
        <v>1767</v>
      </c>
      <c r="F444" s="40" t="s">
        <v>1768</v>
      </c>
      <c r="G444" s="40" t="s">
        <v>1490</v>
      </c>
      <c r="H444" s="41"/>
      <c r="I444" s="42">
        <v>320</v>
      </c>
      <c r="J444" s="42">
        <v>1</v>
      </c>
      <c r="K444" s="43">
        <v>0.73</v>
      </c>
      <c r="L444" s="42">
        <f t="shared" si="6"/>
        <v>234</v>
      </c>
      <c r="M444" s="40"/>
      <c r="Q444" s="27"/>
      <c r="R444" s="27"/>
      <c r="S444" s="16"/>
      <c r="T444" s="16"/>
      <c r="U444" s="16"/>
      <c r="V444" s="16"/>
    </row>
    <row r="445" spans="1:22" s="25" customFormat="1" ht="47.25">
      <c r="A445" s="13">
        <v>12</v>
      </c>
      <c r="B445" s="37" t="s">
        <v>1910</v>
      </c>
      <c r="C445" s="18">
        <v>9789860641813</v>
      </c>
      <c r="D445" s="38" t="s">
        <v>2365</v>
      </c>
      <c r="E445" s="39" t="s">
        <v>1769</v>
      </c>
      <c r="F445" s="40" t="s">
        <v>1770</v>
      </c>
      <c r="G445" s="40" t="s">
        <v>1771</v>
      </c>
      <c r="H445" s="41"/>
      <c r="I445" s="42">
        <v>330</v>
      </c>
      <c r="J445" s="42">
        <v>1</v>
      </c>
      <c r="K445" s="43">
        <v>0.73</v>
      </c>
      <c r="L445" s="42">
        <f t="shared" si="6"/>
        <v>241</v>
      </c>
      <c r="M445" s="40"/>
      <c r="Q445" s="27"/>
      <c r="R445" s="27"/>
      <c r="S445" s="16"/>
      <c r="T445" s="16"/>
      <c r="U445" s="16"/>
      <c r="V445" s="16"/>
    </row>
    <row r="446" spans="1:22" s="25" customFormat="1" ht="31.5">
      <c r="A446" s="13">
        <v>12</v>
      </c>
      <c r="B446" s="37" t="s">
        <v>1911</v>
      </c>
      <c r="C446" s="18">
        <v>9789864063925</v>
      </c>
      <c r="D446" s="38" t="s">
        <v>2366</v>
      </c>
      <c r="E446" s="39" t="s">
        <v>1772</v>
      </c>
      <c r="F446" s="40" t="s">
        <v>1773</v>
      </c>
      <c r="G446" s="40" t="s">
        <v>341</v>
      </c>
      <c r="H446" s="41"/>
      <c r="I446" s="42">
        <v>370</v>
      </c>
      <c r="J446" s="42">
        <v>1</v>
      </c>
      <c r="K446" s="43">
        <v>0.73</v>
      </c>
      <c r="L446" s="42">
        <f t="shared" si="6"/>
        <v>270</v>
      </c>
      <c r="M446" s="40"/>
      <c r="Q446" s="27"/>
      <c r="R446" s="27"/>
      <c r="S446" s="16"/>
      <c r="T446" s="16"/>
      <c r="U446" s="16"/>
      <c r="V446" s="16"/>
    </row>
    <row r="447" spans="1:22" s="25" customFormat="1" ht="16.5">
      <c r="A447" s="13">
        <v>12</v>
      </c>
      <c r="B447" s="37" t="s">
        <v>1912</v>
      </c>
      <c r="C447" s="18">
        <v>9786263189539</v>
      </c>
      <c r="D447" s="38" t="s">
        <v>2367</v>
      </c>
      <c r="E447" s="39" t="s">
        <v>1774</v>
      </c>
      <c r="F447" s="40" t="s">
        <v>1775</v>
      </c>
      <c r="G447" s="40" t="s">
        <v>575</v>
      </c>
      <c r="H447" s="41"/>
      <c r="I447" s="42">
        <v>350</v>
      </c>
      <c r="J447" s="42">
        <v>1</v>
      </c>
      <c r="K447" s="43">
        <v>0.73</v>
      </c>
      <c r="L447" s="42">
        <f t="shared" si="6"/>
        <v>256</v>
      </c>
      <c r="M447" s="40"/>
      <c r="Q447" s="27"/>
      <c r="R447" s="27"/>
      <c r="S447" s="16"/>
      <c r="T447" s="16"/>
      <c r="U447" s="16"/>
      <c r="V447" s="16"/>
    </row>
    <row r="448" spans="1:22" s="25" customFormat="1" ht="31.5">
      <c r="A448" s="13">
        <v>12</v>
      </c>
      <c r="B448" s="37" t="s">
        <v>1913</v>
      </c>
      <c r="C448" s="18">
        <v>9789577874658</v>
      </c>
      <c r="D448" s="38" t="s">
        <v>2368</v>
      </c>
      <c r="E448" s="39" t="s">
        <v>1776</v>
      </c>
      <c r="F448" s="40" t="s">
        <v>1777</v>
      </c>
      <c r="G448" s="40" t="s">
        <v>20</v>
      </c>
      <c r="H448" s="41"/>
      <c r="I448" s="42">
        <v>300</v>
      </c>
      <c r="J448" s="42">
        <v>1</v>
      </c>
      <c r="K448" s="43">
        <v>0.73</v>
      </c>
      <c r="L448" s="42">
        <f t="shared" si="6"/>
        <v>219</v>
      </c>
      <c r="M448" s="40"/>
      <c r="Q448" s="27"/>
      <c r="R448" s="27"/>
      <c r="S448" s="16"/>
      <c r="T448" s="16"/>
      <c r="U448" s="16"/>
      <c r="V448" s="16"/>
    </row>
    <row r="449" spans="1:23" s="25" customFormat="1" ht="31.5">
      <c r="A449" s="13">
        <v>12</v>
      </c>
      <c r="B449" s="37" t="s">
        <v>1914</v>
      </c>
      <c r="C449" s="18">
        <v>9789577874665</v>
      </c>
      <c r="D449" s="38" t="s">
        <v>2369</v>
      </c>
      <c r="E449" s="39" t="s">
        <v>1778</v>
      </c>
      <c r="F449" s="40" t="s">
        <v>1777</v>
      </c>
      <c r="G449" s="40" t="s">
        <v>20</v>
      </c>
      <c r="H449" s="41"/>
      <c r="I449" s="42">
        <v>300</v>
      </c>
      <c r="J449" s="42">
        <v>1</v>
      </c>
      <c r="K449" s="43">
        <v>0.73</v>
      </c>
      <c r="L449" s="42">
        <f t="shared" si="6"/>
        <v>219</v>
      </c>
      <c r="M449" s="40"/>
      <c r="Q449" s="27"/>
      <c r="R449" s="27"/>
      <c r="S449" s="16"/>
      <c r="T449" s="16"/>
      <c r="U449" s="16"/>
      <c r="V449" s="16"/>
    </row>
    <row r="450" spans="1:23" s="25" customFormat="1" ht="31.5">
      <c r="A450" s="13">
        <v>12</v>
      </c>
      <c r="B450" s="37" t="s">
        <v>1915</v>
      </c>
      <c r="C450" s="18">
        <v>9789577874672</v>
      </c>
      <c r="D450" s="38" t="s">
        <v>2370</v>
      </c>
      <c r="E450" s="39" t="s">
        <v>1779</v>
      </c>
      <c r="F450" s="40" t="s">
        <v>1777</v>
      </c>
      <c r="G450" s="40" t="s">
        <v>20</v>
      </c>
      <c r="H450" s="41"/>
      <c r="I450" s="42">
        <v>300</v>
      </c>
      <c r="J450" s="42">
        <v>1</v>
      </c>
      <c r="K450" s="43">
        <v>0.73</v>
      </c>
      <c r="L450" s="42">
        <f t="shared" si="6"/>
        <v>219</v>
      </c>
      <c r="M450" s="40"/>
      <c r="Q450" s="27"/>
      <c r="R450" s="27"/>
      <c r="S450" s="16"/>
      <c r="T450" s="16"/>
      <c r="U450" s="16"/>
      <c r="V450" s="16"/>
    </row>
    <row r="451" spans="1:23" s="25" customFormat="1" ht="47.25">
      <c r="A451" s="13">
        <v>12</v>
      </c>
      <c r="B451" s="37" t="s">
        <v>1916</v>
      </c>
      <c r="C451" s="18">
        <v>9786267488010</v>
      </c>
      <c r="D451" s="38" t="s">
        <v>2371</v>
      </c>
      <c r="E451" s="39" t="s">
        <v>2226</v>
      </c>
      <c r="F451" s="40"/>
      <c r="G451" s="40"/>
      <c r="H451" s="41"/>
      <c r="I451" s="42">
        <v>580</v>
      </c>
      <c r="J451" s="42">
        <v>1</v>
      </c>
      <c r="K451" s="43">
        <v>0.73</v>
      </c>
      <c r="L451" s="42">
        <f t="shared" si="6"/>
        <v>423</v>
      </c>
      <c r="M451" s="40"/>
      <c r="Q451" s="27"/>
      <c r="R451" s="27"/>
      <c r="S451" s="16"/>
      <c r="T451" s="16"/>
      <c r="U451" s="16"/>
      <c r="V451" s="16"/>
    </row>
    <row r="452" spans="1:23" s="25" customFormat="1" ht="47.25">
      <c r="A452" s="13">
        <v>12</v>
      </c>
      <c r="B452" s="37" t="s">
        <v>2227</v>
      </c>
      <c r="C452" s="18">
        <v>9786267087251</v>
      </c>
      <c r="D452" s="38" t="s">
        <v>2372</v>
      </c>
      <c r="E452" s="39" t="s">
        <v>2228</v>
      </c>
      <c r="F452" s="40"/>
      <c r="G452" s="40"/>
      <c r="H452" s="41"/>
      <c r="I452" s="42">
        <v>380</v>
      </c>
      <c r="J452" s="42">
        <v>1</v>
      </c>
      <c r="K452" s="43">
        <v>0.73</v>
      </c>
      <c r="L452" s="42">
        <f t="shared" si="6"/>
        <v>277</v>
      </c>
      <c r="M452" s="40"/>
      <c r="Q452" s="27"/>
      <c r="R452" s="27"/>
      <c r="S452" s="16"/>
      <c r="T452" s="16"/>
      <c r="U452" s="16"/>
      <c r="V452" s="16"/>
    </row>
    <row r="453" spans="1:23" s="25" customFormat="1" ht="47.25">
      <c r="A453" s="13">
        <v>12</v>
      </c>
      <c r="B453" s="53" t="s">
        <v>1917</v>
      </c>
      <c r="C453" s="18">
        <v>9786263611597</v>
      </c>
      <c r="D453" s="38" t="s">
        <v>2397</v>
      </c>
      <c r="E453" s="20" t="s">
        <v>2386</v>
      </c>
      <c r="F453" s="21" t="s">
        <v>2387</v>
      </c>
      <c r="G453" s="21" t="s">
        <v>2388</v>
      </c>
      <c r="H453" s="22"/>
      <c r="I453" s="22">
        <v>450</v>
      </c>
      <c r="J453" s="22">
        <v>1</v>
      </c>
      <c r="K453" s="54">
        <v>0.73</v>
      </c>
      <c r="L453" s="24">
        <f t="shared" si="6"/>
        <v>329</v>
      </c>
      <c r="M453" s="22"/>
      <c r="P453" s="55"/>
      <c r="Q453" s="1"/>
      <c r="R453" s="1"/>
      <c r="S453" s="1"/>
      <c r="T453" s="1"/>
      <c r="U453" s="1"/>
      <c r="V453" s="1"/>
      <c r="W453" s="1"/>
    </row>
    <row r="454" spans="1:23" s="25" customFormat="1" ht="16.5">
      <c r="A454" s="13">
        <v>12</v>
      </c>
      <c r="B454" s="53" t="s">
        <v>2395</v>
      </c>
      <c r="C454" s="18">
        <v>9786269817757</v>
      </c>
      <c r="D454" s="38" t="s">
        <v>2398</v>
      </c>
      <c r="E454" s="20" t="s">
        <v>2391</v>
      </c>
      <c r="F454" s="21" t="s">
        <v>2392</v>
      </c>
      <c r="G454" s="21" t="s">
        <v>2388</v>
      </c>
      <c r="H454" s="22"/>
      <c r="I454" s="22">
        <v>480</v>
      </c>
      <c r="J454" s="22">
        <v>1</v>
      </c>
      <c r="K454" s="54">
        <v>0.73</v>
      </c>
      <c r="L454" s="24">
        <f t="shared" si="6"/>
        <v>350</v>
      </c>
      <c r="M454" s="22"/>
      <c r="P454" s="55"/>
      <c r="Q454" s="1"/>
      <c r="R454" s="1"/>
      <c r="S454" s="1"/>
      <c r="T454" s="1"/>
      <c r="U454" s="1"/>
      <c r="V454" s="1"/>
      <c r="W454" s="1"/>
    </row>
    <row r="455" spans="1:23" s="25" customFormat="1" ht="16.5">
      <c r="A455" s="13">
        <v>12</v>
      </c>
      <c r="B455" s="53" t="s">
        <v>2396</v>
      </c>
      <c r="C455" s="18">
        <v>9786263616615</v>
      </c>
      <c r="D455" s="38" t="s">
        <v>2399</v>
      </c>
      <c r="E455" s="20" t="s">
        <v>2389</v>
      </c>
      <c r="F455" s="21" t="s">
        <v>2390</v>
      </c>
      <c r="G455" s="21" t="s">
        <v>2388</v>
      </c>
      <c r="H455" s="22"/>
      <c r="I455" s="22">
        <v>350</v>
      </c>
      <c r="J455" s="22">
        <v>1</v>
      </c>
      <c r="K455" s="54">
        <v>0.73</v>
      </c>
      <c r="L455" s="24">
        <f t="shared" ref="L455:L463" si="7">ROUND(I455*J455*K455,0)</f>
        <v>256</v>
      </c>
      <c r="M455" s="22"/>
      <c r="P455" s="55"/>
      <c r="Q455" s="1"/>
      <c r="R455" s="1"/>
      <c r="S455" s="1"/>
      <c r="T455" s="1"/>
      <c r="U455" s="1"/>
      <c r="V455" s="1"/>
      <c r="W455" s="1"/>
    </row>
    <row r="456" spans="1:23" s="25" customFormat="1" ht="16.5">
      <c r="A456" s="13">
        <v>12</v>
      </c>
      <c r="B456" s="53" t="s">
        <v>931</v>
      </c>
      <c r="C456" s="18" t="s">
        <v>27</v>
      </c>
      <c r="D456" s="38" t="s">
        <v>2378</v>
      </c>
      <c r="E456" s="20" t="s">
        <v>28</v>
      </c>
      <c r="F456" s="21" t="s">
        <v>29</v>
      </c>
      <c r="G456" s="21" t="s">
        <v>26</v>
      </c>
      <c r="H456" s="22" t="s">
        <v>15</v>
      </c>
      <c r="I456" s="22">
        <v>299</v>
      </c>
      <c r="J456" s="22">
        <v>1</v>
      </c>
      <c r="K456" s="54">
        <v>0.73</v>
      </c>
      <c r="L456" s="24">
        <f t="shared" si="7"/>
        <v>218</v>
      </c>
      <c r="M456" s="22">
        <v>7</v>
      </c>
      <c r="N456" s="25" t="s">
        <v>917</v>
      </c>
      <c r="O456" s="25" t="s">
        <v>1254</v>
      </c>
      <c r="P456" s="26"/>
    </row>
    <row r="457" spans="1:23" s="25" customFormat="1" ht="16.5">
      <c r="A457" s="13">
        <v>12</v>
      </c>
      <c r="B457" s="53" t="s">
        <v>963</v>
      </c>
      <c r="C457" s="18" t="s">
        <v>144</v>
      </c>
      <c r="D457" s="38" t="s">
        <v>2379</v>
      </c>
      <c r="E457" s="20" t="s">
        <v>145</v>
      </c>
      <c r="F457" s="21" t="s">
        <v>146</v>
      </c>
      <c r="G457" s="21" t="s">
        <v>147</v>
      </c>
      <c r="H457" s="22" t="s">
        <v>25</v>
      </c>
      <c r="I457" s="56">
        <v>414</v>
      </c>
      <c r="J457" s="22">
        <v>1</v>
      </c>
      <c r="K457" s="54">
        <v>0.73</v>
      </c>
      <c r="L457" s="24">
        <f t="shared" si="7"/>
        <v>302</v>
      </c>
      <c r="M457" s="22">
        <v>42</v>
      </c>
      <c r="N457" s="25" t="s">
        <v>917</v>
      </c>
      <c r="O457" s="25" t="s">
        <v>1254</v>
      </c>
      <c r="P457" s="55"/>
      <c r="Q457" s="57"/>
      <c r="R457" s="57"/>
      <c r="S457" s="55"/>
      <c r="T457" s="55"/>
      <c r="U457" s="55"/>
      <c r="V457" s="55"/>
    </row>
    <row r="458" spans="1:23" s="25" customFormat="1" ht="16.5">
      <c r="A458" s="13">
        <v>12</v>
      </c>
      <c r="B458" s="53" t="s">
        <v>966</v>
      </c>
      <c r="C458" s="18" t="s">
        <v>156</v>
      </c>
      <c r="D458" s="38" t="s">
        <v>2373</v>
      </c>
      <c r="E458" s="20" t="s">
        <v>157</v>
      </c>
      <c r="F458" s="21" t="s">
        <v>158</v>
      </c>
      <c r="G458" s="21" t="s">
        <v>159</v>
      </c>
      <c r="H458" s="22" t="s">
        <v>160</v>
      </c>
      <c r="I458" s="56">
        <v>525</v>
      </c>
      <c r="J458" s="22">
        <v>1</v>
      </c>
      <c r="K458" s="54">
        <v>0.73</v>
      </c>
      <c r="L458" s="24">
        <f t="shared" si="7"/>
        <v>383</v>
      </c>
      <c r="M458" s="22">
        <v>45</v>
      </c>
      <c r="N458" s="25" t="s">
        <v>917</v>
      </c>
      <c r="O458" s="25" t="s">
        <v>1255</v>
      </c>
      <c r="P458" s="26"/>
      <c r="Q458" s="57"/>
      <c r="R458" s="57"/>
      <c r="S458" s="55"/>
      <c r="T458" s="55"/>
      <c r="U458" s="55"/>
      <c r="V458" s="55"/>
    </row>
    <row r="459" spans="1:23" s="25" customFormat="1" ht="16.5">
      <c r="A459" s="13">
        <v>12</v>
      </c>
      <c r="B459" s="53" t="s">
        <v>967</v>
      </c>
      <c r="C459" s="18" t="s">
        <v>161</v>
      </c>
      <c r="D459" s="38" t="s">
        <v>2374</v>
      </c>
      <c r="E459" s="20" t="s">
        <v>162</v>
      </c>
      <c r="F459" s="21" t="s">
        <v>163</v>
      </c>
      <c r="G459" s="21" t="s">
        <v>164</v>
      </c>
      <c r="H459" s="22" t="s">
        <v>165</v>
      </c>
      <c r="I459" s="56">
        <v>455</v>
      </c>
      <c r="J459" s="22">
        <v>1</v>
      </c>
      <c r="K459" s="54">
        <v>0.73</v>
      </c>
      <c r="L459" s="24">
        <f t="shared" si="7"/>
        <v>332</v>
      </c>
      <c r="M459" s="22">
        <v>46</v>
      </c>
      <c r="N459" s="25" t="s">
        <v>917</v>
      </c>
      <c r="O459" s="25" t="s">
        <v>1255</v>
      </c>
      <c r="P459" s="26"/>
      <c r="Q459" s="57"/>
      <c r="R459" s="57"/>
      <c r="S459" s="55"/>
      <c r="T459" s="55"/>
      <c r="U459" s="55"/>
      <c r="V459" s="55"/>
    </row>
    <row r="460" spans="1:23" s="25" customFormat="1" ht="16.5">
      <c r="A460" s="13">
        <v>12</v>
      </c>
      <c r="B460" s="53" t="s">
        <v>968</v>
      </c>
      <c r="C460" s="18" t="s">
        <v>166</v>
      </c>
      <c r="D460" s="38" t="s">
        <v>2375</v>
      </c>
      <c r="E460" s="20" t="s">
        <v>1408</v>
      </c>
      <c r="F460" s="21" t="s">
        <v>167</v>
      </c>
      <c r="G460" s="21" t="s">
        <v>168</v>
      </c>
      <c r="H460" s="22" t="s">
        <v>169</v>
      </c>
      <c r="I460" s="56">
        <v>455</v>
      </c>
      <c r="J460" s="22">
        <v>1</v>
      </c>
      <c r="K460" s="54">
        <v>0.73</v>
      </c>
      <c r="L460" s="24">
        <f t="shared" si="7"/>
        <v>332</v>
      </c>
      <c r="M460" s="22">
        <v>47</v>
      </c>
      <c r="N460" s="25" t="s">
        <v>917</v>
      </c>
      <c r="O460" s="25" t="s">
        <v>1255</v>
      </c>
      <c r="P460" s="26"/>
      <c r="Q460" s="57"/>
      <c r="R460" s="57"/>
      <c r="S460" s="55"/>
      <c r="T460" s="55"/>
      <c r="U460" s="55"/>
      <c r="V460" s="55"/>
    </row>
    <row r="461" spans="1:23" s="25" customFormat="1" ht="16.5">
      <c r="A461" s="13">
        <v>12</v>
      </c>
      <c r="B461" s="53" t="s">
        <v>970</v>
      </c>
      <c r="C461" s="18" t="s">
        <v>178</v>
      </c>
      <c r="D461" s="38" t="s">
        <v>2376</v>
      </c>
      <c r="E461" s="20" t="s">
        <v>179</v>
      </c>
      <c r="F461" s="21" t="s">
        <v>180</v>
      </c>
      <c r="G461" s="21" t="s">
        <v>181</v>
      </c>
      <c r="H461" s="22" t="s">
        <v>182</v>
      </c>
      <c r="I461" s="56">
        <v>760</v>
      </c>
      <c r="J461" s="22">
        <v>1</v>
      </c>
      <c r="K461" s="54">
        <v>0.73</v>
      </c>
      <c r="L461" s="24">
        <f t="shared" si="7"/>
        <v>555</v>
      </c>
      <c r="M461" s="22">
        <v>51</v>
      </c>
      <c r="N461" s="25" t="s">
        <v>917</v>
      </c>
      <c r="O461" s="25" t="s">
        <v>1255</v>
      </c>
      <c r="P461" s="26"/>
      <c r="Q461" s="1"/>
      <c r="R461" s="1"/>
      <c r="S461" s="1"/>
      <c r="T461" s="1"/>
      <c r="U461" s="1"/>
      <c r="V461" s="1"/>
    </row>
    <row r="462" spans="1:23" s="25" customFormat="1" ht="31.5">
      <c r="A462" s="13">
        <v>12</v>
      </c>
      <c r="B462" s="53" t="s">
        <v>1112</v>
      </c>
      <c r="C462" s="18" t="s">
        <v>507</v>
      </c>
      <c r="D462" s="38" t="s">
        <v>2377</v>
      </c>
      <c r="E462" s="20" t="s">
        <v>508</v>
      </c>
      <c r="F462" s="21" t="s">
        <v>509</v>
      </c>
      <c r="G462" s="21" t="s">
        <v>510</v>
      </c>
      <c r="H462" s="22" t="s">
        <v>25</v>
      </c>
      <c r="I462" s="22">
        <v>1559</v>
      </c>
      <c r="J462" s="22">
        <v>1</v>
      </c>
      <c r="K462" s="54">
        <v>0.73</v>
      </c>
      <c r="L462" s="24">
        <f t="shared" si="7"/>
        <v>1138</v>
      </c>
      <c r="M462" s="22">
        <v>13</v>
      </c>
      <c r="N462" s="25" t="s">
        <v>919</v>
      </c>
      <c r="P462" s="55"/>
      <c r="Q462" s="1"/>
      <c r="R462" s="1"/>
      <c r="S462" s="1"/>
      <c r="T462" s="1"/>
      <c r="U462" s="1"/>
      <c r="V462" s="1"/>
      <c r="W462" s="1"/>
    </row>
    <row r="463" spans="1:23" s="25" customFormat="1" ht="16.5">
      <c r="A463" s="13">
        <v>12</v>
      </c>
      <c r="B463" s="53" t="s">
        <v>2381</v>
      </c>
      <c r="C463" s="18">
        <v>9789570871081</v>
      </c>
      <c r="D463" s="38" t="s">
        <v>2382</v>
      </c>
      <c r="E463" s="20" t="s">
        <v>2380</v>
      </c>
      <c r="F463" s="21" t="s">
        <v>2394</v>
      </c>
      <c r="G463" s="21" t="s">
        <v>2393</v>
      </c>
      <c r="H463" s="22"/>
      <c r="I463" s="22">
        <v>950</v>
      </c>
      <c r="J463" s="22">
        <v>1</v>
      </c>
      <c r="K463" s="54">
        <v>0.73</v>
      </c>
      <c r="L463" s="24">
        <f t="shared" si="7"/>
        <v>694</v>
      </c>
      <c r="M463" s="22"/>
      <c r="P463" s="55"/>
      <c r="Q463" s="1"/>
      <c r="R463" s="1"/>
      <c r="S463" s="1"/>
      <c r="T463" s="1"/>
      <c r="U463" s="1"/>
      <c r="V463" s="1"/>
      <c r="W463" s="1"/>
    </row>
    <row r="464" spans="1:23">
      <c r="A464" s="58"/>
      <c r="B464" s="29"/>
      <c r="C464" s="11"/>
      <c r="D464" s="12"/>
      <c r="E464" s="28"/>
      <c r="F464" s="29"/>
      <c r="G464" s="29" t="s">
        <v>1417</v>
      </c>
      <c r="H464" s="59"/>
      <c r="I464" s="14">
        <f>SUM(I7:I463)</f>
        <v>202988</v>
      </c>
      <c r="J464" s="13">
        <f>SUM(J7:J463)</f>
        <v>457</v>
      </c>
      <c r="K464" s="13"/>
      <c r="L464" s="13">
        <f>SUM(L7:L463)</f>
        <v>148216</v>
      </c>
      <c r="M464" s="59"/>
    </row>
    <row r="465" spans="1:29">
      <c r="A465" s="58"/>
      <c r="B465" s="29"/>
      <c r="C465" s="11"/>
      <c r="D465" s="12"/>
      <c r="E465" s="28"/>
      <c r="F465" s="29"/>
      <c r="G465" s="29" t="s">
        <v>2383</v>
      </c>
      <c r="H465" s="59"/>
      <c r="I465" s="13"/>
      <c r="J465" s="13"/>
      <c r="K465" s="13"/>
      <c r="L465" s="13">
        <f>L464-L466</f>
        <v>216</v>
      </c>
      <c r="M465" s="59"/>
    </row>
    <row r="466" spans="1:29">
      <c r="A466" s="58"/>
      <c r="B466" s="29"/>
      <c r="C466" s="11"/>
      <c r="D466" s="12"/>
      <c r="E466" s="28"/>
      <c r="F466" s="29"/>
      <c r="G466" s="29" t="s">
        <v>1418</v>
      </c>
      <c r="H466" s="59"/>
      <c r="I466" s="13"/>
      <c r="J466" s="13"/>
      <c r="K466" s="13"/>
      <c r="L466" s="13">
        <v>148000</v>
      </c>
      <c r="M466" s="59"/>
    </row>
    <row r="467" spans="1:29">
      <c r="A467" s="60"/>
      <c r="B467" s="61"/>
      <c r="C467" s="62"/>
      <c r="D467" s="63"/>
      <c r="E467" s="64"/>
      <c r="F467" s="61"/>
      <c r="G467" s="61"/>
      <c r="H467" s="65"/>
      <c r="I467" s="66"/>
      <c r="J467" s="66"/>
      <c r="K467" s="66"/>
      <c r="L467" s="66"/>
      <c r="M467" s="65"/>
    </row>
    <row r="468" spans="1:29" ht="16.5">
      <c r="A468" s="60"/>
      <c r="B468" s="61"/>
      <c r="C468" s="62"/>
      <c r="D468" s="63"/>
      <c r="E468" s="64" t="s">
        <v>1419</v>
      </c>
      <c r="F468" s="61"/>
      <c r="G468" s="61"/>
      <c r="H468" s="65"/>
      <c r="I468" s="66"/>
      <c r="J468" s="66"/>
      <c r="K468" s="66"/>
      <c r="L468" s="66"/>
      <c r="M468" s="65"/>
    </row>
    <row r="469" spans="1:29">
      <c r="W469" s="31"/>
      <c r="X469" s="31"/>
      <c r="Y469" s="31"/>
      <c r="Z469" s="31"/>
      <c r="AA469" s="31"/>
      <c r="AB469" s="31"/>
      <c r="AC469" s="31"/>
    </row>
    <row r="470" spans="1:29" s="31" customFormat="1" ht="16.5">
      <c r="A470" s="71"/>
      <c r="B470" s="72" t="s">
        <v>1420</v>
      </c>
      <c r="C470" s="73" t="s">
        <v>171</v>
      </c>
      <c r="D470" s="74"/>
      <c r="E470" s="75" t="s">
        <v>1187</v>
      </c>
      <c r="F470" s="76" t="s">
        <v>172</v>
      </c>
      <c r="G470" s="76" t="s">
        <v>173</v>
      </c>
      <c r="H470" s="77" t="s">
        <v>170</v>
      </c>
      <c r="I470" s="78">
        <v>528</v>
      </c>
      <c r="J470" s="77">
        <v>1</v>
      </c>
      <c r="K470" s="77"/>
      <c r="L470" s="77"/>
      <c r="M470" s="77">
        <v>49</v>
      </c>
      <c r="N470" s="31" t="s">
        <v>917</v>
      </c>
      <c r="O470" s="31" t="s">
        <v>1407</v>
      </c>
      <c r="P470" s="79"/>
      <c r="Q470" s="80"/>
      <c r="R470" s="80"/>
      <c r="S470" s="81"/>
      <c r="T470" s="81"/>
      <c r="U470" s="81"/>
      <c r="V470" s="81"/>
      <c r="W470" s="82"/>
    </row>
    <row r="471" spans="1:29" s="31" customFormat="1" ht="16.5">
      <c r="A471" s="71"/>
      <c r="B471" s="72" t="s">
        <v>1420</v>
      </c>
      <c r="C471" s="73" t="s">
        <v>273</v>
      </c>
      <c r="D471" s="74"/>
      <c r="E471" s="75" t="s">
        <v>231</v>
      </c>
      <c r="F471" s="76" t="s">
        <v>232</v>
      </c>
      <c r="G471" s="76" t="s">
        <v>233</v>
      </c>
      <c r="H471" s="77" t="s">
        <v>274</v>
      </c>
      <c r="I471" s="78">
        <v>80</v>
      </c>
      <c r="J471" s="77">
        <v>1</v>
      </c>
      <c r="K471" s="77"/>
      <c r="L471" s="77"/>
      <c r="M471" s="77">
        <v>79</v>
      </c>
      <c r="N471" s="31" t="s">
        <v>917</v>
      </c>
      <c r="O471" s="31" t="s">
        <v>1404</v>
      </c>
      <c r="P471" s="79"/>
      <c r="Q471" s="80"/>
      <c r="R471" s="80"/>
      <c r="S471" s="81"/>
      <c r="T471" s="81"/>
      <c r="U471" s="81"/>
      <c r="V471" s="81"/>
    </row>
    <row r="472" spans="1:29" s="31" customFormat="1" ht="16.5">
      <c r="A472" s="71"/>
      <c r="B472" s="72" t="s">
        <v>1420</v>
      </c>
      <c r="C472" s="73" t="s">
        <v>300</v>
      </c>
      <c r="D472" s="83"/>
      <c r="E472" s="84" t="s">
        <v>301</v>
      </c>
      <c r="F472" s="76" t="s">
        <v>302</v>
      </c>
      <c r="G472" s="76" t="s">
        <v>303</v>
      </c>
      <c r="H472" s="77" t="s">
        <v>186</v>
      </c>
      <c r="I472" s="78">
        <v>260</v>
      </c>
      <c r="J472" s="77">
        <v>1</v>
      </c>
      <c r="K472" s="77"/>
      <c r="L472" s="77"/>
      <c r="M472" s="77">
        <v>89</v>
      </c>
      <c r="N472" s="31" t="s">
        <v>917</v>
      </c>
      <c r="O472" s="31" t="s">
        <v>1404</v>
      </c>
      <c r="P472" s="79"/>
      <c r="Q472" s="1"/>
      <c r="R472" s="1"/>
      <c r="S472" s="1"/>
      <c r="T472" s="1"/>
      <c r="U472" s="1"/>
      <c r="V472" s="1"/>
    </row>
    <row r="473" spans="1:29" s="31" customFormat="1" ht="47.25">
      <c r="A473" s="71"/>
      <c r="B473" s="72" t="s">
        <v>1420</v>
      </c>
      <c r="C473" s="73" t="s">
        <v>598</v>
      </c>
      <c r="D473" s="74"/>
      <c r="E473" s="75" t="s">
        <v>1185</v>
      </c>
      <c r="F473" s="76" t="s">
        <v>599</v>
      </c>
      <c r="G473" s="85" t="s">
        <v>600</v>
      </c>
      <c r="H473" s="77">
        <v>2016</v>
      </c>
      <c r="I473" s="77">
        <v>509</v>
      </c>
      <c r="J473" s="86">
        <v>1</v>
      </c>
      <c r="K473" s="86"/>
      <c r="L473" s="86"/>
      <c r="M473" s="77">
        <v>3</v>
      </c>
      <c r="N473" s="31" t="s">
        <v>921</v>
      </c>
      <c r="O473" s="31" t="s">
        <v>1414</v>
      </c>
      <c r="P473" s="79"/>
      <c r="Q473" s="1"/>
      <c r="R473" s="1"/>
      <c r="S473" s="1"/>
      <c r="T473" s="1"/>
      <c r="U473" s="1"/>
      <c r="V473" s="1"/>
    </row>
    <row r="474" spans="1:29" s="31" customFormat="1" ht="16.5">
      <c r="A474" s="71"/>
      <c r="B474" s="72" t="s">
        <v>1420</v>
      </c>
      <c r="C474" s="73" t="s">
        <v>779</v>
      </c>
      <c r="D474" s="74"/>
      <c r="E474" s="75" t="s">
        <v>780</v>
      </c>
      <c r="F474" s="76" t="s">
        <v>781</v>
      </c>
      <c r="G474" s="76" t="s">
        <v>660</v>
      </c>
      <c r="H474" s="77" t="s">
        <v>782</v>
      </c>
      <c r="I474" s="77">
        <v>380</v>
      </c>
      <c r="J474" s="86">
        <v>1</v>
      </c>
      <c r="K474" s="86"/>
      <c r="L474" s="86"/>
      <c r="M474" s="77">
        <v>54</v>
      </c>
      <c r="N474" s="31" t="s">
        <v>922</v>
      </c>
      <c r="O474" s="31" t="s">
        <v>1404</v>
      </c>
      <c r="P474" s="79"/>
    </row>
    <row r="475" spans="1:29" s="31" customFormat="1" ht="16.5">
      <c r="A475" s="71"/>
      <c r="B475" s="72" t="s">
        <v>1420</v>
      </c>
      <c r="C475" s="73" t="s">
        <v>848</v>
      </c>
      <c r="D475" s="74"/>
      <c r="E475" s="75" t="s">
        <v>849</v>
      </c>
      <c r="F475" s="76" t="s">
        <v>850</v>
      </c>
      <c r="G475" s="76" t="s">
        <v>372</v>
      </c>
      <c r="H475" s="77">
        <v>2019</v>
      </c>
      <c r="I475" s="77">
        <v>450</v>
      </c>
      <c r="J475" s="86">
        <v>1</v>
      </c>
      <c r="K475" s="86"/>
      <c r="L475" s="86"/>
      <c r="M475" s="77">
        <v>21</v>
      </c>
      <c r="N475" s="31" t="s">
        <v>923</v>
      </c>
      <c r="O475" s="31" t="s">
        <v>1404</v>
      </c>
      <c r="P475" s="79"/>
    </row>
    <row r="476" spans="1:29" s="31" customFormat="1" ht="31.5">
      <c r="A476" s="71"/>
      <c r="B476" s="72" t="s">
        <v>1420</v>
      </c>
      <c r="C476" s="73" t="s">
        <v>859</v>
      </c>
      <c r="D476" s="74"/>
      <c r="E476" s="75" t="s">
        <v>860</v>
      </c>
      <c r="F476" s="76" t="s">
        <v>861</v>
      </c>
      <c r="G476" s="76" t="s">
        <v>45</v>
      </c>
      <c r="H476" s="77" t="s">
        <v>15</v>
      </c>
      <c r="I476" s="77">
        <v>480</v>
      </c>
      <c r="J476" s="86">
        <v>1</v>
      </c>
      <c r="K476" s="86"/>
      <c r="L476" s="86"/>
      <c r="M476" s="77">
        <v>24</v>
      </c>
      <c r="N476" s="31" t="s">
        <v>923</v>
      </c>
      <c r="O476" s="31" t="s">
        <v>1404</v>
      </c>
      <c r="P476" s="79"/>
    </row>
    <row r="477" spans="1:29" s="31" customFormat="1" ht="31.5">
      <c r="A477" s="71"/>
      <c r="B477" s="72" t="s">
        <v>1420</v>
      </c>
      <c r="C477" s="73" t="s">
        <v>869</v>
      </c>
      <c r="D477" s="74"/>
      <c r="E477" s="75" t="s">
        <v>870</v>
      </c>
      <c r="F477" s="76" t="s">
        <v>871</v>
      </c>
      <c r="G477" s="76" t="s">
        <v>872</v>
      </c>
      <c r="H477" s="77" t="s">
        <v>46</v>
      </c>
      <c r="I477" s="77">
        <v>320</v>
      </c>
      <c r="J477" s="86">
        <v>1</v>
      </c>
      <c r="K477" s="86"/>
      <c r="L477" s="86"/>
      <c r="M477" s="77">
        <v>27</v>
      </c>
      <c r="N477" s="31" t="s">
        <v>923</v>
      </c>
      <c r="O477" s="31" t="s">
        <v>1404</v>
      </c>
      <c r="P477" s="79"/>
      <c r="W477" s="1"/>
      <c r="X477" s="1"/>
      <c r="Y477" s="1"/>
      <c r="Z477" s="1"/>
      <c r="AA477" s="1"/>
      <c r="AB477" s="1"/>
      <c r="AC477" s="1"/>
    </row>
    <row r="478" spans="1:29" s="31" customFormat="1" ht="31.5">
      <c r="A478" s="71"/>
      <c r="B478" s="72" t="s">
        <v>1420</v>
      </c>
      <c r="C478" s="73" t="s">
        <v>882</v>
      </c>
      <c r="D478" s="74"/>
      <c r="E478" s="75" t="s">
        <v>883</v>
      </c>
      <c r="F478" s="76" t="s">
        <v>884</v>
      </c>
      <c r="G478" s="76" t="s">
        <v>770</v>
      </c>
      <c r="H478" s="77" t="s">
        <v>46</v>
      </c>
      <c r="I478" s="77">
        <v>330</v>
      </c>
      <c r="J478" s="86">
        <v>1</v>
      </c>
      <c r="K478" s="86"/>
      <c r="L478" s="86"/>
      <c r="M478" s="77">
        <v>32</v>
      </c>
      <c r="N478" s="31" t="s">
        <v>923</v>
      </c>
      <c r="O478" s="31" t="s">
        <v>1406</v>
      </c>
      <c r="P478" s="79"/>
      <c r="W478" s="1"/>
      <c r="X478" s="1"/>
      <c r="Y478" s="1"/>
      <c r="Z478" s="1"/>
      <c r="AA478" s="1"/>
      <c r="AB478" s="1"/>
      <c r="AC478" s="1"/>
    </row>
    <row r="479" spans="1:29">
      <c r="Q479" s="31"/>
      <c r="R479" s="31"/>
      <c r="S479" s="31"/>
      <c r="T479" s="31"/>
      <c r="U479" s="31"/>
      <c r="V479" s="31"/>
    </row>
    <row r="480" spans="1:29">
      <c r="Q480" s="31"/>
      <c r="R480" s="31"/>
      <c r="S480" s="31"/>
      <c r="T480" s="31"/>
      <c r="U480" s="31"/>
      <c r="V480" s="31"/>
    </row>
    <row r="481" spans="17:22">
      <c r="Q481" s="31"/>
      <c r="R481" s="31"/>
      <c r="S481" s="31"/>
      <c r="T481" s="31"/>
      <c r="U481" s="31"/>
      <c r="V481" s="31"/>
    </row>
    <row r="482" spans="17:22">
      <c r="Q482" s="31"/>
      <c r="R482" s="31"/>
      <c r="S482" s="31"/>
      <c r="T482" s="31"/>
      <c r="U482" s="31"/>
      <c r="V482" s="31"/>
    </row>
  </sheetData>
  <autoFilter ref="B6:V466" xr:uid="{00000000-0009-0000-0000-000000000000}"/>
  <sortState ref="A7:AD463">
    <sortCondition ref="D7:D463"/>
  </sortState>
  <mergeCells count="2">
    <mergeCell ref="B1:H4"/>
    <mergeCell ref="B5:L5"/>
  </mergeCells>
  <phoneticPr fontId="3" type="noConversion"/>
  <conditionalFormatting sqref="B1:B1048576">
    <cfRule type="duplicateValues" dxfId="9" priority="52"/>
  </conditionalFormatting>
  <conditionalFormatting sqref="C1:C4 C6:C1048576">
    <cfRule type="duplicateValues" dxfId="8" priority="55"/>
    <cfRule type="duplicateValues" dxfId="7" priority="56"/>
  </conditionalFormatting>
  <conditionalFormatting sqref="C1:C1048576">
    <cfRule type="duplicateValues" dxfId="6" priority="3"/>
  </conditionalFormatting>
  <conditionalFormatting sqref="A6">
    <cfRule type="duplicateValues" dxfId="5" priority="2"/>
  </conditionalFormatting>
  <conditionalFormatting sqref="A464:A468">
    <cfRule type="duplicateValues" dxfId="4" priority="1"/>
  </conditionalFormatting>
  <conditionalFormatting sqref="D455">
    <cfRule type="duplicateValues" dxfId="3" priority="57"/>
  </conditionalFormatting>
  <conditionalFormatting sqref="D458">
    <cfRule type="duplicateValues" dxfId="2" priority="58"/>
  </conditionalFormatting>
  <conditionalFormatting sqref="C431:D452">
    <cfRule type="duplicateValues" dxfId="1" priority="59"/>
  </conditionalFormatting>
  <conditionalFormatting sqref="C456:D457 C453:D454 C455 C6:D430 C458 C459:D1048576">
    <cfRule type="duplicateValues" dxfId="0" priority="60"/>
  </conditionalFormatting>
  <hyperlinks>
    <hyperlink ref="F435" r:id="rId1" display="https://search.books.com.tw/search/query/key/%E8%98%87%E6%98%8E%E9%80%B2/adv_author/1/" xr:uid="{00000000-0004-0000-0000-000000000000}"/>
    <hyperlink ref="G435" r:id="rId2" display="https://www.books.com.tw/web/sys_puballb/books/?pubid=aquaris" xr:uid="{00000000-0004-0000-0000-000001000000}"/>
  </hyperlinks>
  <pageMargins left="0.11811023622047245" right="0.11811023622047245" top="0.35433070866141736" bottom="0.35433070866141736" header="0.31496062992125984" footer="0.31496062992125984"/>
  <pageSetup paperSize="9" scale="63" orientation="portrait" r:id="rId3"/>
  <headerFooter>
    <oddFooter>第 &amp;P 頁，共 &amp;N 頁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5b15a8-3b7d-48bf-bf73-4f9569897a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5596A2C9D7087E4782F18E4F3CB7147C" ma:contentTypeVersion="15" ma:contentTypeDescription="建立新的文件。" ma:contentTypeScope="" ma:versionID="6295d09ccbce68c980adeb5559ea30bf">
  <xsd:schema xmlns:xsd="http://www.w3.org/2001/XMLSchema" xmlns:xs="http://www.w3.org/2001/XMLSchema" xmlns:p="http://schemas.microsoft.com/office/2006/metadata/properties" xmlns:ns3="b55b15a8-3b7d-48bf-bf73-4f9569897a09" targetNamespace="http://schemas.microsoft.com/office/2006/metadata/properties" ma:root="true" ma:fieldsID="f6638924510ee61df797562908029b2e" ns3:_="">
    <xsd:import namespace="b55b15a8-3b7d-48bf-bf73-4f9569897a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b15a8-3b7d-48bf-bf73-4f9569897a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BD7C61-751D-445C-8046-2769D43CBA82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b55b15a8-3b7d-48bf-bf73-4f9569897a09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DBD15D-77DC-45D8-BD14-7940E31C53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F59EF1-5DE5-4733-8234-22F5CB7E2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b15a8-3b7d-48bf-bf73-4f9569897a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交貨清單</vt:lpstr>
      <vt:lpstr>交貨清單!Print_Area</vt:lpstr>
      <vt:lpstr>交貨清單!Print_Titles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王淑蕙</cp:lastModifiedBy>
  <dcterms:created xsi:type="dcterms:W3CDTF">2023-04-18T01:10:55Z</dcterms:created>
  <dcterms:modified xsi:type="dcterms:W3CDTF">2024-06-27T10:42:53Z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0x0101005596A2C9D7087E4782F18E4F3CB7147C</vt:lpwstr>
  </property>
</Properties>
</file>